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S:\Marketing\Computer Classes\Beyond the Basics Excel\"/>
    </mc:Choice>
  </mc:AlternateContent>
  <xr:revisionPtr revIDLastSave="0" documentId="13_ncr:1_{B809FE4E-2D68-408A-B54C-07801298998B}" xr6:coauthVersionLast="36" xr6:coauthVersionMax="36" xr10:uidLastSave="{00000000-0000-0000-0000-000000000000}"/>
  <bookViews>
    <workbookView xWindow="0" yWindow="0" windowWidth="23220" windowHeight="8985" tabRatio="720" xr2:uid="{05FA7966-03E7-46A5-B900-75FF3F9B60D8}"/>
  </bookViews>
  <sheets>
    <sheet name="Overview" sheetId="1" r:id="rId1"/>
    <sheet name="Named Ranges" sheetId="2" r:id="rId2"/>
    <sheet name="IF function" sheetId="3" r:id="rId3"/>
    <sheet name="Flash Fill" sheetId="8" r:id="rId4"/>
    <sheet name="Excel Tables" sheetId="4" r:id="rId5"/>
    <sheet name="VLOOKUP" sheetId="7" r:id="rId6"/>
    <sheet name="Lookup Data" sheetId="5" r:id="rId7"/>
    <sheet name="Senate Lookup" sheetId="6" r:id="rId8"/>
    <sheet name="Sales" sheetId="9" r:id="rId9"/>
    <sheet name="Sales Chart" sheetId="10" r:id="rId10"/>
  </sheets>
  <externalReferences>
    <externalReference r:id="rId11"/>
  </externalReferences>
  <definedNames>
    <definedName name="ChartData">OFFSET('[1]6 Mos'!$C$1,COUNT('[1]6 Mos'!$C:$C),0,-6,1)</definedName>
    <definedName name="ChartLabels">OFFSET(ChartData,0,-1)&amp;CHAR(10)&amp;OFFSET(ChartData,0,-2)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6" l="1"/>
  <c r="E10" i="6"/>
  <c r="F5" i="3"/>
  <c r="F6" i="3"/>
  <c r="F7" i="3"/>
  <c r="F8" i="3"/>
  <c r="F9" i="3"/>
  <c r="F10" i="3"/>
  <c r="E10" i="3"/>
  <c r="D10" i="3"/>
  <c r="C10" i="3"/>
  <c r="B10" i="3"/>
  <c r="C10" i="2"/>
  <c r="D10" i="2"/>
  <c r="E10" i="2"/>
  <c r="F10" i="2"/>
  <c r="B10" i="2"/>
  <c r="F6" i="2"/>
  <c r="F7" i="2"/>
  <c r="F8" i="2"/>
  <c r="F9" i="2"/>
  <c r="F5" i="2"/>
</calcChain>
</file>

<file path=xl/sharedStrings.xml><?xml version="1.0" encoding="utf-8"?>
<sst xmlns="http://schemas.openxmlformats.org/spreadsheetml/2006/main" count="1819" uniqueCount="446">
  <si>
    <r>
      <t>Named Ranges – </t>
    </r>
    <r>
      <rPr>
        <sz val="12"/>
        <color rgb="FF302E3A"/>
        <rFont val="Poppins"/>
      </rPr>
      <t>Efficiently manage data with named cells.</t>
    </r>
  </si>
  <si>
    <r>
      <t>Flash Fill</t>
    </r>
    <r>
      <rPr>
        <sz val="12"/>
        <color rgb="FF302E3A"/>
        <rFont val="Poppins"/>
      </rPr>
      <t> – Automate data transformations with ease.</t>
    </r>
  </si>
  <si>
    <r>
      <t>Using Excel Tables</t>
    </r>
    <r>
      <rPr>
        <sz val="12"/>
        <color rgb="FF302E3A"/>
        <rFont val="Poppins"/>
      </rPr>
      <t> – Organize and analyze data systematically.</t>
    </r>
  </si>
  <si>
    <r>
      <t>Sorting &amp; Filtering Excel Data</t>
    </r>
    <r>
      <rPr>
        <sz val="12"/>
        <color rgb="FF302E3A"/>
        <rFont val="Poppins"/>
      </rPr>
      <t> – Quickly find and arrange relevant information.</t>
    </r>
  </si>
  <si>
    <t>ACME Company</t>
  </si>
  <si>
    <t>Name</t>
  </si>
  <si>
    <t>Qtr1</t>
  </si>
  <si>
    <t>Qtr2</t>
  </si>
  <si>
    <t>Qtr3</t>
  </si>
  <si>
    <t>Qtr4</t>
  </si>
  <si>
    <t>Total</t>
  </si>
  <si>
    <t>Comm</t>
  </si>
  <si>
    <t>Met Goal?</t>
  </si>
  <si>
    <t>Khan, Sher</t>
  </si>
  <si>
    <t>Johnson, Brad</t>
  </si>
  <si>
    <t>Jemisin, Mae</t>
  </si>
  <si>
    <t>Ordonez, Luis</t>
  </si>
  <si>
    <t>Martin, Paul</t>
  </si>
  <si>
    <t>Comm Rate:</t>
  </si>
  <si>
    <t>Sales Goal:</t>
  </si>
  <si>
    <t>Totals</t>
  </si>
  <si>
    <t>Oatmeal Raisin</t>
  </si>
  <si>
    <t>Cookies</t>
  </si>
  <si>
    <t>Los Angeles</t>
  </si>
  <si>
    <t>West</t>
  </si>
  <si>
    <t>ID07594</t>
  </si>
  <si>
    <t>Bran</t>
  </si>
  <si>
    <t>Bars</t>
  </si>
  <si>
    <t>ID07593</t>
  </si>
  <si>
    <t>Whole Wheat</t>
  </si>
  <si>
    <t>Crackers</t>
  </si>
  <si>
    <t>Boston</t>
  </si>
  <si>
    <t>East</t>
  </si>
  <si>
    <t>ID07592</t>
  </si>
  <si>
    <t>Chocolate Chip</t>
  </si>
  <si>
    <t>ID07591</t>
  </si>
  <si>
    <t>Arrowroot</t>
  </si>
  <si>
    <t>ID07590</t>
  </si>
  <si>
    <t>San Diego</t>
  </si>
  <si>
    <t>ID07589</t>
  </si>
  <si>
    <t>New York</t>
  </si>
  <si>
    <t>ID07588</t>
  </si>
  <si>
    <t>Carrot</t>
  </si>
  <si>
    <t>ID07587</t>
  </si>
  <si>
    <t>ID07586</t>
  </si>
  <si>
    <t>ID07585</t>
  </si>
  <si>
    <t>ID07584</t>
  </si>
  <si>
    <t>ID07583</t>
  </si>
  <si>
    <t>ID07582</t>
  </si>
  <si>
    <t>ID07581</t>
  </si>
  <si>
    <t>ID07580</t>
  </si>
  <si>
    <t>ID07579</t>
  </si>
  <si>
    <t>ID07578</t>
  </si>
  <si>
    <t>ID07577</t>
  </si>
  <si>
    <t>ID07576</t>
  </si>
  <si>
    <t>ID07575</t>
  </si>
  <si>
    <t>Potato Chips</t>
  </si>
  <si>
    <t>Snacks</t>
  </si>
  <si>
    <t>ID07574</t>
  </si>
  <si>
    <t>ID07573</t>
  </si>
  <si>
    <t>ID07572</t>
  </si>
  <si>
    <t>ID07571</t>
  </si>
  <si>
    <t>ID07570</t>
  </si>
  <si>
    <t>ID07569</t>
  </si>
  <si>
    <t>ID07568</t>
  </si>
  <si>
    <t>ID07567</t>
  </si>
  <si>
    <t>ID07566</t>
  </si>
  <si>
    <t>ID07565</t>
  </si>
  <si>
    <t>ID07564</t>
  </si>
  <si>
    <t>Pretzels</t>
  </si>
  <si>
    <t>ID07563</t>
  </si>
  <si>
    <t>ID07562</t>
  </si>
  <si>
    <t>ID07561</t>
  </si>
  <si>
    <t>ID07560</t>
  </si>
  <si>
    <t>ID07559</t>
  </si>
  <si>
    <t>ID07558</t>
  </si>
  <si>
    <t>ID07557</t>
  </si>
  <si>
    <t>ID07556</t>
  </si>
  <si>
    <t>ID07555</t>
  </si>
  <si>
    <t>ID07554</t>
  </si>
  <si>
    <t>ID07553</t>
  </si>
  <si>
    <t>ID07552</t>
  </si>
  <si>
    <t>ID07551</t>
  </si>
  <si>
    <t>ID07550</t>
  </si>
  <si>
    <t>ID07549</t>
  </si>
  <si>
    <t>ID07548</t>
  </si>
  <si>
    <t>ID07547</t>
  </si>
  <si>
    <t>ID07546</t>
  </si>
  <si>
    <t>ID07545</t>
  </si>
  <si>
    <t>ID07544</t>
  </si>
  <si>
    <t>ID07543</t>
  </si>
  <si>
    <t>ID07542</t>
  </si>
  <si>
    <t>ID07541</t>
  </si>
  <si>
    <t>ID07540</t>
  </si>
  <si>
    <t>Banana</t>
  </si>
  <si>
    <t>ID07539</t>
  </si>
  <si>
    <t>ID07538</t>
  </si>
  <si>
    <t>ID07537</t>
  </si>
  <si>
    <t>ID07536</t>
  </si>
  <si>
    <t>ID07535</t>
  </si>
  <si>
    <t>ID07534</t>
  </si>
  <si>
    <t>ID07533</t>
  </si>
  <si>
    <t>ID07532</t>
  </si>
  <si>
    <t>ID07531</t>
  </si>
  <si>
    <t>ID07530</t>
  </si>
  <si>
    <t>ID07529</t>
  </si>
  <si>
    <t>ID07528</t>
  </si>
  <si>
    <t>ID07527</t>
  </si>
  <si>
    <t>ID07526</t>
  </si>
  <si>
    <t>ID07525</t>
  </si>
  <si>
    <t>ID07524</t>
  </si>
  <si>
    <t>ID07523</t>
  </si>
  <si>
    <t>ID07522</t>
  </si>
  <si>
    <t>ID07521</t>
  </si>
  <si>
    <t>ID07520</t>
  </si>
  <si>
    <t>ID07519</t>
  </si>
  <si>
    <t>ID07518</t>
  </si>
  <si>
    <t>ID07517</t>
  </si>
  <si>
    <t>ID07516</t>
  </si>
  <si>
    <t>ID07515</t>
  </si>
  <si>
    <t>ID07514</t>
  </si>
  <si>
    <t>ID07513</t>
  </si>
  <si>
    <t>ID07512</t>
  </si>
  <si>
    <t>ID07511</t>
  </si>
  <si>
    <t>ID07510</t>
  </si>
  <si>
    <t>ID07509</t>
  </si>
  <si>
    <t>ID07508</t>
  </si>
  <si>
    <t>ID07507</t>
  </si>
  <si>
    <t>ID07506</t>
  </si>
  <si>
    <t>ID07505</t>
  </si>
  <si>
    <t>ID07504</t>
  </si>
  <si>
    <t>ID07503</t>
  </si>
  <si>
    <t>ID07502</t>
  </si>
  <si>
    <t>ID07501</t>
  </si>
  <si>
    <t>ID07500</t>
  </si>
  <si>
    <t>ID07499</t>
  </si>
  <si>
    <t>ID07498</t>
  </si>
  <si>
    <t>ID07497</t>
  </si>
  <si>
    <t>ID07496</t>
  </si>
  <si>
    <t>ID07495</t>
  </si>
  <si>
    <t>ID07494</t>
  </si>
  <si>
    <t>ID07493</t>
  </si>
  <si>
    <t>ID07492</t>
  </si>
  <si>
    <t>ID07491</t>
  </si>
  <si>
    <t>ID07490</t>
  </si>
  <si>
    <t>ID07489</t>
  </si>
  <si>
    <t>ID07488</t>
  </si>
  <si>
    <t>ID07487</t>
  </si>
  <si>
    <t>ID07486</t>
  </si>
  <si>
    <t>ID07485</t>
  </si>
  <si>
    <t>ID07484</t>
  </si>
  <si>
    <t>ID07483</t>
  </si>
  <si>
    <t>ID07482</t>
  </si>
  <si>
    <t>ID07481</t>
  </si>
  <si>
    <t>ID07480</t>
  </si>
  <si>
    <t>ID07479</t>
  </si>
  <si>
    <t>ID07478</t>
  </si>
  <si>
    <t>ID07477</t>
  </si>
  <si>
    <t>ID07476</t>
  </si>
  <si>
    <t>ID07475</t>
  </si>
  <si>
    <t>ID07474</t>
  </si>
  <si>
    <t>ID07473</t>
  </si>
  <si>
    <t>ID07472</t>
  </si>
  <si>
    <t>ID07471</t>
  </si>
  <si>
    <t>ID07470</t>
  </si>
  <si>
    <t>ID07469</t>
  </si>
  <si>
    <t>ID07468</t>
  </si>
  <si>
    <t>ID07467</t>
  </si>
  <si>
    <t>ID07466</t>
  </si>
  <si>
    <t>ID07465</t>
  </si>
  <si>
    <t>ID07464</t>
  </si>
  <si>
    <t>ID07463</t>
  </si>
  <si>
    <t>ID07462</t>
  </si>
  <si>
    <t>ID07461</t>
  </si>
  <si>
    <t>ID07460</t>
  </si>
  <si>
    <t>ID07459</t>
  </si>
  <si>
    <t>ID07458</t>
  </si>
  <si>
    <t>ID07457</t>
  </si>
  <si>
    <t>ID07456</t>
  </si>
  <si>
    <t>ID07455</t>
  </si>
  <si>
    <t>ID07454</t>
  </si>
  <si>
    <t>ID07453</t>
  </si>
  <si>
    <t>ID07452</t>
  </si>
  <si>
    <t>ID07451</t>
  </si>
  <si>
    <t>ID07450</t>
  </si>
  <si>
    <t>ID07449</t>
  </si>
  <si>
    <t>ID07448</t>
  </si>
  <si>
    <t>ID07447</t>
  </si>
  <si>
    <t>ID07446</t>
  </si>
  <si>
    <t>ID07445</t>
  </si>
  <si>
    <t>ID07444</t>
  </si>
  <si>
    <t>ID07443</t>
  </si>
  <si>
    <t>ID07442</t>
  </si>
  <si>
    <t>ID07441</t>
  </si>
  <si>
    <t>ID07440</t>
  </si>
  <si>
    <t>ID07439</t>
  </si>
  <si>
    <t>ID07438</t>
  </si>
  <si>
    <t>ID07437</t>
  </si>
  <si>
    <t>ID07436</t>
  </si>
  <si>
    <t>ID07435</t>
  </si>
  <si>
    <t>ID07434</t>
  </si>
  <si>
    <t>ID07433</t>
  </si>
  <si>
    <t>ID07432</t>
  </si>
  <si>
    <t>ID07431</t>
  </si>
  <si>
    <t>ID07430</t>
  </si>
  <si>
    <t>ID07429</t>
  </si>
  <si>
    <t>ID07428</t>
  </si>
  <si>
    <t>ID07427</t>
  </si>
  <si>
    <t>ID07426</t>
  </si>
  <si>
    <t>ID07425</t>
  </si>
  <si>
    <t>ID07424</t>
  </si>
  <si>
    <t>ID07423</t>
  </si>
  <si>
    <t>ID07422</t>
  </si>
  <si>
    <t>ID07421</t>
  </si>
  <si>
    <t>ID07420</t>
  </si>
  <si>
    <t>ID07419</t>
  </si>
  <si>
    <t>ID07418</t>
  </si>
  <si>
    <t>ID07417</t>
  </si>
  <si>
    <t>ID07416</t>
  </si>
  <si>
    <t>ID07415</t>
  </si>
  <si>
    <t>ID07414</t>
  </si>
  <si>
    <t>ID07413</t>
  </si>
  <si>
    <t>ID07412</t>
  </si>
  <si>
    <t>ID07411</t>
  </si>
  <si>
    <t>ID07410</t>
  </si>
  <si>
    <t>ID07409</t>
  </si>
  <si>
    <t>ID07408</t>
  </si>
  <si>
    <t>ID07407</t>
  </si>
  <si>
    <t>ID07406</t>
  </si>
  <si>
    <t>ID07405</t>
  </si>
  <si>
    <t>ID07404</t>
  </si>
  <si>
    <t>ID07403</t>
  </si>
  <si>
    <t>ID07402</t>
  </si>
  <si>
    <t>ID07401</t>
  </si>
  <si>
    <t>ID07400</t>
  </si>
  <si>
    <t>ID07399</t>
  </si>
  <si>
    <t>ID07398</t>
  </si>
  <si>
    <t>ID07397</t>
  </si>
  <si>
    <t>ID07396</t>
  </si>
  <si>
    <t>ID07395</t>
  </si>
  <si>
    <t>ID07394</t>
  </si>
  <si>
    <t>ID07393</t>
  </si>
  <si>
    <t>ID07392</t>
  </si>
  <si>
    <t>ID07391</t>
  </si>
  <si>
    <t>ID07390</t>
  </si>
  <si>
    <t>ID07389</t>
  </si>
  <si>
    <t>ID07388</t>
  </si>
  <si>
    <t>ID07387</t>
  </si>
  <si>
    <t>ID07386</t>
  </si>
  <si>
    <t>ID07385</t>
  </si>
  <si>
    <t>ID07384</t>
  </si>
  <si>
    <t>ID07383</t>
  </si>
  <si>
    <t>ID07382</t>
  </si>
  <si>
    <t>ID07381</t>
  </si>
  <si>
    <t>ID07380</t>
  </si>
  <si>
    <t>ID07379</t>
  </si>
  <si>
    <t>ID07378</t>
  </si>
  <si>
    <t>ID07377</t>
  </si>
  <si>
    <t>ID07376</t>
  </si>
  <si>
    <t>ID07375</t>
  </si>
  <si>
    <t>ID07374</t>
  </si>
  <si>
    <t>ID07373</t>
  </si>
  <si>
    <t>ID07372</t>
  </si>
  <si>
    <t>ID07371</t>
  </si>
  <si>
    <t>ID07370</t>
  </si>
  <si>
    <t>ID07369</t>
  </si>
  <si>
    <t>ID07368</t>
  </si>
  <si>
    <t>ID07367</t>
  </si>
  <si>
    <t>ID07366</t>
  </si>
  <si>
    <t>ID07365</t>
  </si>
  <si>
    <t>ID07364</t>
  </si>
  <si>
    <t>ID07363</t>
  </si>
  <si>
    <t>ID07362</t>
  </si>
  <si>
    <t>ID07361</t>
  </si>
  <si>
    <t>ID07360</t>
  </si>
  <si>
    <t>ID07359</t>
  </si>
  <si>
    <t>ID07358</t>
  </si>
  <si>
    <t>ID07357</t>
  </si>
  <si>
    <t>ID07356</t>
  </si>
  <si>
    <t>ID07355</t>
  </si>
  <si>
    <t>ID07354</t>
  </si>
  <si>
    <t>ID07353</t>
  </si>
  <si>
    <t>ID07352</t>
  </si>
  <si>
    <t>ID07351</t>
  </si>
  <si>
    <t>UnitPrice</t>
  </si>
  <si>
    <t>Qty</t>
  </si>
  <si>
    <t>Product</t>
  </si>
  <si>
    <t>Category</t>
  </si>
  <si>
    <t>City</t>
  </si>
  <si>
    <t>Region</t>
  </si>
  <si>
    <t>Date</t>
  </si>
  <si>
    <t>ID</t>
  </si>
  <si>
    <t>District</t>
  </si>
  <si>
    <t>Senator</t>
  </si>
  <si>
    <t>Party</t>
  </si>
  <si>
    <t>Javier L. Cervantes</t>
  </si>
  <si>
    <t>D</t>
  </si>
  <si>
    <t>Omar Aquino</t>
  </si>
  <si>
    <t>Mattie Hunter</t>
  </si>
  <si>
    <t>Kimberly A. Lightford</t>
  </si>
  <si>
    <t>Lakesia Collins</t>
  </si>
  <si>
    <t>Sara Feigenholtz</t>
  </si>
  <si>
    <t>Mike Simmons</t>
  </si>
  <si>
    <t>Ram Villivalam</t>
  </si>
  <si>
    <t>Laura Fine</t>
  </si>
  <si>
    <t>Robert F. Martwick</t>
  </si>
  <si>
    <t>Mike Porfirio</t>
  </si>
  <si>
    <t>Celina Villanueva</t>
  </si>
  <si>
    <t>Robert Peters</t>
  </si>
  <si>
    <t>Emil Jones, III</t>
  </si>
  <si>
    <t>Napoleon Harris, III</t>
  </si>
  <si>
    <t>Willie Preston</t>
  </si>
  <si>
    <t>Elgie R. Sims, Jr.</t>
  </si>
  <si>
    <t>Bill Cunningham</t>
  </si>
  <si>
    <t>Michael E. Hastings</t>
  </si>
  <si>
    <t>Natalie Toro</t>
  </si>
  <si>
    <t>Laura Ellman</t>
  </si>
  <si>
    <t>Cristina Castro</t>
  </si>
  <si>
    <t>Suzy Glowiak Hilton</t>
  </si>
  <si>
    <t>Seth Lewis</t>
  </si>
  <si>
    <t>R</t>
  </si>
  <si>
    <t>Karina Villa</t>
  </si>
  <si>
    <t>Dan McConchie</t>
  </si>
  <si>
    <t>Ann Gillespie</t>
  </si>
  <si>
    <t>Laura M. Murphy</t>
  </si>
  <si>
    <t>Julie A. Morrison</t>
  </si>
  <si>
    <t>Adriane Johnson</t>
  </si>
  <si>
    <t>Mary Edly-Allen</t>
  </si>
  <si>
    <t>Craig Wilcox</t>
  </si>
  <si>
    <t>Donald P. DeWitte</t>
  </si>
  <si>
    <t>Steve Stadelman</t>
  </si>
  <si>
    <t>Dave Syverson</t>
  </si>
  <si>
    <t>Michael W. Halpin</t>
  </si>
  <si>
    <t>Win Stoller</t>
  </si>
  <si>
    <t>Sue Rezin</t>
  </si>
  <si>
    <t>Don Harmon</t>
  </si>
  <si>
    <t>Patrick J. Joyce</t>
  </si>
  <si>
    <t>John F. Curran</t>
  </si>
  <si>
    <t>Linda Holmes</t>
  </si>
  <si>
    <t>Rachel Ventura</t>
  </si>
  <si>
    <t>Sally J. Turner</t>
  </si>
  <si>
    <t>Andrew S. Chesney</t>
  </si>
  <si>
    <t>David Koehler</t>
  </si>
  <si>
    <t>Neil Anderson</t>
  </si>
  <si>
    <t>Doris Turner</t>
  </si>
  <si>
    <t>Meg Loughran Cappel</t>
  </si>
  <si>
    <t>Jil Tracy</t>
  </si>
  <si>
    <t>Chapin Rose</t>
  </si>
  <si>
    <t>Paul Faraci</t>
  </si>
  <si>
    <t>Tom Bennett</t>
  </si>
  <si>
    <t>Steve McClure</t>
  </si>
  <si>
    <t>Jason Plummer</t>
  </si>
  <si>
    <t>Erica Harriss</t>
  </si>
  <si>
    <t>Christopher Belt</t>
  </si>
  <si>
    <t>Terri Bryant</t>
  </si>
  <si>
    <t>Dale Fowler</t>
  </si>
  <si>
    <t>Find your Illinois</t>
  </si>
  <si>
    <t>State Senator</t>
  </si>
  <si>
    <t>District:</t>
  </si>
  <si>
    <t>Senator (Party)</t>
  </si>
  <si>
    <t>EmployeeID</t>
  </si>
  <si>
    <t>EducationLevel</t>
  </si>
  <si>
    <t>JobRole</t>
  </si>
  <si>
    <t>StartDate</t>
  </si>
  <si>
    <t>Bachelor</t>
  </si>
  <si>
    <t>Sales Executive</t>
  </si>
  <si>
    <t>Master</t>
  </si>
  <si>
    <t>Research Scientist</t>
  </si>
  <si>
    <t>Doctorate</t>
  </si>
  <si>
    <t>Research Director</t>
  </si>
  <si>
    <t>Sales Representative</t>
  </si>
  <si>
    <t>Research &amp; Development Director</t>
  </si>
  <si>
    <t>Human Resources Manager</t>
  </si>
  <si>
    <t>Sales Manager</t>
  </si>
  <si>
    <t>Manufacturing Director</t>
  </si>
  <si>
    <t>Healthcare Representative</t>
  </si>
  <si>
    <t>Lab Technician</t>
  </si>
  <si>
    <t>Human Resources Generalist</t>
  </si>
  <si>
    <t>Sales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</si>
  <si>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</si>
  <si>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</si>
  <si>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</si>
  <si>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</si>
  <si>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</si>
  <si>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</si>
  <si>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</si>
  <si>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</si>
  <si>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</si>
  <si>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</si>
  <si>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</si>
  <si>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</si>
  <si>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Atlantic</t>
  </si>
  <si>
    <t>Midwest</t>
  </si>
  <si>
    <t>Northeast</t>
  </si>
  <si>
    <t>Pacific</t>
  </si>
  <si>
    <t>Southwest</t>
  </si>
  <si>
    <t>ACME Company Sales</t>
  </si>
  <si>
    <t>First Name</t>
  </si>
  <si>
    <t>Last Name</t>
  </si>
  <si>
    <t>Bodhi</t>
  </si>
  <si>
    <t>Osborne</t>
  </si>
  <si>
    <t>Mehreen</t>
  </si>
  <si>
    <t>Allan</t>
  </si>
  <si>
    <t>Isabella</t>
  </si>
  <si>
    <t>Donovan</t>
  </si>
  <si>
    <t>Esa</t>
  </si>
  <si>
    <t>Wallis</t>
  </si>
  <si>
    <t>Zander</t>
  </si>
  <si>
    <t>Sears</t>
  </si>
  <si>
    <t>Daniel</t>
  </si>
  <si>
    <t>Parker</t>
  </si>
  <si>
    <t>Keziah</t>
  </si>
  <si>
    <t>Leech</t>
  </si>
  <si>
    <t>Eira</t>
  </si>
  <si>
    <t>Burn</t>
  </si>
  <si>
    <t>Torin</t>
  </si>
  <si>
    <t>Middleton</t>
  </si>
  <si>
    <t>Janice</t>
  </si>
  <si>
    <t>Herring</t>
  </si>
  <si>
    <t>Elsie-May</t>
  </si>
  <si>
    <t>Pritchard</t>
  </si>
  <si>
    <t>Evangeline</t>
  </si>
  <si>
    <t>O'Gallagher</t>
  </si>
  <si>
    <t>Arslan</t>
  </si>
  <si>
    <t>Zhang</t>
  </si>
  <si>
    <t>Lia</t>
  </si>
  <si>
    <t>Hyde</t>
  </si>
  <si>
    <t>Reon</t>
  </si>
  <si>
    <t>Peters</t>
  </si>
  <si>
    <t>Safwan</t>
  </si>
  <si>
    <t>Noble</t>
  </si>
  <si>
    <t>Zunaira</t>
  </si>
  <si>
    <t>Zamora</t>
  </si>
  <si>
    <t>Briony</t>
  </si>
  <si>
    <t>Quinn</t>
  </si>
  <si>
    <t>Neel</t>
  </si>
  <si>
    <t>Chapman</t>
  </si>
  <si>
    <t>Ada</t>
  </si>
  <si>
    <t>Banks</t>
  </si>
  <si>
    <t>email</t>
  </si>
  <si>
    <t>In this session, we'll look at some more advanced Excel topics. These techniques should work with all recent versions of Excel.</t>
  </si>
  <si>
    <r>
      <t>“If” Functions – </t>
    </r>
    <r>
      <rPr>
        <sz val="12"/>
        <color rgb="FF302E3A"/>
        <rFont val="Poppins"/>
      </rPr>
      <t>Make dynamic decisions based on certain conditions.</t>
    </r>
    <r>
      <rPr>
        <b/>
        <sz val="12"/>
        <color rgb="FF302E3A"/>
        <rFont val="Poppins"/>
      </rPr>
      <t xml:space="preserve"> </t>
    </r>
    <r>
      <rPr>
        <sz val="12"/>
        <color rgb="FF302E3A"/>
        <rFont val="Poppins"/>
      </rPr>
      <t>Part of a group called "Logical" functions.</t>
    </r>
  </si>
  <si>
    <t>Years Wkd</t>
  </si>
  <si>
    <r>
      <t>Visualizing Data with Charts</t>
    </r>
    <r>
      <rPr>
        <sz val="12"/>
        <color rgb="FF302E3A"/>
        <rFont val="Poppins"/>
      </rPr>
      <t> – Quickly add and modify charts.</t>
    </r>
  </si>
  <si>
    <r>
      <t>Lookup Functions</t>
    </r>
    <r>
      <rPr>
        <sz val="12"/>
        <color rgb="FF302E3A"/>
        <rFont val="Poppins"/>
      </rPr>
      <t> – Retrieve specific information from large datasets; Vlookup</t>
    </r>
  </si>
  <si>
    <t>Beyond the Basics: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</si>
</sst>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302E3A"/>
      <name val="Poppins"/>
    </font>
    <font>
      <b/>
      <sz val="12"/>
      <color rgb="FF302E3A"/>
      <name val="Poppins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b/>
      <sz val="24"/>
      <color theme="9" tint="-0.249977111117893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</cellStyleXfs>
  <cellXfs count="43">
    <xf numFmtId="0" fontId="0" fillId="0" borderId="0" xfId="0"/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top" wrapText="1" indent="1"/>
    </xf>
    <xf numFmtId="0" fontId="3" fillId="0" borderId="0" xfId="0" applyFont="1"/>
    <xf numFmtId="0" fontId="6" fillId="0" borderId="0" xfId="0" applyFont="1"/>
    <xf numFmtId="0" fontId="0" fillId="0" borderId="0" xfId="0" applyAlignment="1">
      <alignment horizontal="right"/>
    </xf>
    <xf numFmtId="164" fontId="0" fillId="0" borderId="0" xfId="0" applyNumberFormat="1"/>
    <xf numFmtId="9" fontId="0" fillId="0" borderId="0" xfId="2" applyFont="1"/>
    <xf numFmtId="44" fontId="0" fillId="0" borderId="0" xfId="1" applyFont="1"/>
    <xf numFmtId="44" fontId="0" fillId="0" borderId="0" xfId="0" applyNumberFormat="1"/>
    <xf numFmtId="0" fontId="3" fillId="0" borderId="1" xfId="0" applyFont="1" applyBorder="1"/>
    <xf numFmtId="0" fontId="0" fillId="0" borderId="1" xfId="0" applyBorder="1"/>
    <xf numFmtId="44" fontId="0" fillId="0" borderId="1" xfId="0" applyNumberFormat="1" applyBorder="1"/>
    <xf numFmtId="14" fontId="0" fillId="0" borderId="0" xfId="0" applyNumberFormat="1"/>
    <xf numFmtId="0" fontId="0" fillId="0" borderId="0" xfId="0" applyBorder="1"/>
    <xf numFmtId="14" fontId="0" fillId="0" borderId="0" xfId="0" applyNumberFormat="1" applyBorder="1"/>
    <xf numFmtId="0" fontId="8" fillId="0" borderId="0" xfId="4" applyNumberFormat="1" applyFont="1" applyFill="1" applyBorder="1" applyAlignment="1"/>
    <xf numFmtId="14" fontId="8" fillId="0" borderId="0" xfId="4" applyNumberFormat="1" applyFont="1" applyFill="1" applyBorder="1" applyAlignment="1"/>
    <xf numFmtId="0" fontId="9" fillId="0" borderId="0" xfId="4" applyNumberFormat="1" applyFont="1" applyFill="1" applyBorder="1" applyAlignment="1"/>
    <xf numFmtId="14" fontId="9" fillId="0" borderId="0" xfId="4" applyNumberFormat="1" applyFont="1" applyFill="1" applyBorder="1" applyAlignment="1"/>
    <xf numFmtId="0" fontId="0" fillId="2" borderId="0" xfId="0" applyFill="1"/>
    <xf numFmtId="0" fontId="10" fillId="2" borderId="0" xfId="0" applyFont="1" applyFill="1" applyAlignment="1">
      <alignment horizontal="center"/>
    </xf>
    <xf numFmtId="0" fontId="2" fillId="2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/>
    <xf numFmtId="14" fontId="3" fillId="0" borderId="0" xfId="0" applyNumberFormat="1" applyFont="1"/>
    <xf numFmtId="0" fontId="0" fillId="0" borderId="2" xfId="0" applyBorder="1"/>
    <xf numFmtId="2" fontId="0" fillId="0" borderId="0" xfId="0" applyNumberFormat="1"/>
    <xf numFmtId="1" fontId="0" fillId="0" borderId="0" xfId="0" applyNumberFormat="1"/>
    <xf numFmtId="3" fontId="0" fillId="0" borderId="0" xfId="0" applyNumberFormat="1"/>
    <xf numFmtId="0" fontId="11" fillId="0" borderId="0" xfId="0" applyFont="1"/>
    <xf numFmtId="0" fontId="12" fillId="0" borderId="0" xfId="0" applyFont="1" applyBorder="1"/>
    <xf numFmtId="0" fontId="13" fillId="0" borderId="0" xfId="3" applyFont="1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16" fillId="0" borderId="2" xfId="0" applyFont="1" applyBorder="1" applyAlignment="1">
      <alignment horizontal="center" vertical="center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</cellXfs>
  <cellStyles count="5">
    <cellStyle name="Currency" xfId="1" builtinId="4"/>
    <cellStyle name="Hyperlink" xfId="3" builtinId="8"/>
    <cellStyle name="Normal" xfId="0" builtinId="0"/>
    <cellStyle name="Normal 2" xfId="4" xr:uid="{A29A4B6B-E6C8-4C33-9DB2-1ECD8592F3E7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Yearly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Sales!$B$2</c:f>
              <c:strCache>
                <c:ptCount val="1"/>
                <c:pt idx="0">
                  <c:v>Atlantic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Sales!$A$3:$A$14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Sales!$B$3:$B$14</c:f>
              <c:numCache>
                <c:formatCode>#,##0</c:formatCode>
                <c:ptCount val="12"/>
                <c:pt idx="0">
                  <c:v>97358</c:v>
                </c:pt>
                <c:pt idx="1">
                  <c:v>144896</c:v>
                </c:pt>
                <c:pt idx="2">
                  <c:v>134259</c:v>
                </c:pt>
                <c:pt idx="3">
                  <c:v>113734</c:v>
                </c:pt>
                <c:pt idx="4">
                  <c:v>123251</c:v>
                </c:pt>
                <c:pt idx="5">
                  <c:v>145744</c:v>
                </c:pt>
                <c:pt idx="6">
                  <c:v>94674</c:v>
                </c:pt>
                <c:pt idx="7">
                  <c:v>124685</c:v>
                </c:pt>
                <c:pt idx="8">
                  <c:v>150853</c:v>
                </c:pt>
                <c:pt idx="9">
                  <c:v>121743</c:v>
                </c:pt>
                <c:pt idx="10">
                  <c:v>162364</c:v>
                </c:pt>
                <c:pt idx="11">
                  <c:v>128398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95-47DC-B074-53FEB6CB5F4B}"/>
            </c:ext>
          </c:extLst>
        </c:ser>
        <c:ser>
          <c:idx val="1"/>
          <c:order val="1"/>
          <c:tx>
            <c:strRef>
              <c:f>Sales!$C$2</c:f>
              <c:strCache>
                <c:ptCount val="1"/>
                <c:pt idx="0">
                  <c:v>Midwest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Sales!$A$3:$A$14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Sales!$C$3:$C$14</c:f>
              <c:numCache>
                <c:formatCode>#,##0</c:formatCode>
                <c:ptCount val="12"/>
                <c:pt idx="0">
                  <c:v>128857</c:v>
                </c:pt>
                <c:pt idx="1">
                  <c:v>123734</c:v>
                </c:pt>
                <c:pt idx="2">
                  <c:v>127505</c:v>
                </c:pt>
                <c:pt idx="3">
                  <c:v>171078</c:v>
                </c:pt>
                <c:pt idx="4">
                  <c:v>160431</c:v>
                </c:pt>
                <c:pt idx="5">
                  <c:v>164329</c:v>
                </c:pt>
                <c:pt idx="6">
                  <c:v>143155</c:v>
                </c:pt>
                <c:pt idx="7">
                  <c:v>147216</c:v>
                </c:pt>
                <c:pt idx="8">
                  <c:v>98056</c:v>
                </c:pt>
                <c:pt idx="9">
                  <c:v>150420</c:v>
                </c:pt>
                <c:pt idx="10">
                  <c:v>118644</c:v>
                </c:pt>
                <c:pt idx="11">
                  <c:v>155534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95-47DC-B074-53FEB6CB5F4B}"/>
            </c:ext>
          </c:extLst>
        </c:ser>
        <c:ser>
          <c:idx val="2"/>
          <c:order val="2"/>
          <c:tx>
            <c:strRef>
              <c:f>Sales!$D$2</c:f>
              <c:strCache>
                <c:ptCount val="1"/>
                <c:pt idx="0">
                  <c:v>Northeast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Sales!$A$3:$A$14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Sales!$D$3:$D$14</c:f>
              <c:numCache>
                <c:formatCode>#,##0</c:formatCode>
                <c:ptCount val="12"/>
                <c:pt idx="0">
                  <c:v>151996</c:v>
                </c:pt>
                <c:pt idx="1">
                  <c:v>150652</c:v>
                </c:pt>
                <c:pt idx="2">
                  <c:v>146773</c:v>
                </c:pt>
                <c:pt idx="3">
                  <c:v>110323</c:v>
                </c:pt>
                <c:pt idx="4">
                  <c:v>134144</c:v>
                </c:pt>
                <c:pt idx="5">
                  <c:v>119754</c:v>
                </c:pt>
                <c:pt idx="6">
                  <c:v>153589</c:v>
                </c:pt>
                <c:pt idx="7">
                  <c:v>117340</c:v>
                </c:pt>
                <c:pt idx="8">
                  <c:v>155676</c:v>
                </c:pt>
                <c:pt idx="9">
                  <c:v>121367</c:v>
                </c:pt>
                <c:pt idx="10">
                  <c:v>127504</c:v>
                </c:pt>
                <c:pt idx="11">
                  <c:v>121481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95-47DC-B074-53FEB6CB5F4B}"/>
            </c:ext>
          </c:extLst>
        </c:ser>
        <c:ser>
          <c:idx val="3"/>
          <c:order val="3"/>
          <c:tx>
            <c:strRef>
              <c:f>Sales!$E$2</c:f>
              <c:strCache>
                <c:ptCount val="1"/>
                <c:pt idx="0">
                  <c:v>Pacific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Sales!$A$3:$A$14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Sales!$E$3:$E$14</c:f>
              <c:numCache>
                <c:formatCode>#,##0</c:formatCode>
                <c:ptCount val="12"/>
                <c:pt idx="0">
                  <c:v>158640</c:v>
                </c:pt>
                <c:pt idx="1">
                  <c:v>100239</c:v>
                </c:pt>
                <c:pt idx="2">
                  <c:v>110963</c:v>
                </c:pt>
                <c:pt idx="3">
                  <c:v>102349</c:v>
                </c:pt>
                <c:pt idx="4">
                  <c:v>109174</c:v>
                </c:pt>
                <c:pt idx="5">
                  <c:v>101209</c:v>
                </c:pt>
                <c:pt idx="6">
                  <c:v>123949</c:v>
                </c:pt>
                <c:pt idx="7">
                  <c:v>111051</c:v>
                </c:pt>
                <c:pt idx="8">
                  <c:v>107609</c:v>
                </c:pt>
                <c:pt idx="9">
                  <c:v>102283</c:v>
                </c:pt>
                <c:pt idx="10">
                  <c:v>171697</c:v>
                </c:pt>
                <c:pt idx="11">
                  <c:v>123228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95-47DC-B074-53FEB6CB5F4B}"/>
            </c:ext>
          </c:extLst>
        </c:ser>
        <c:ser>
          <c:idx val="4"/>
          <c:order val="4"/>
          <c:tx>
            <c:strRef>
              <c:f>Sales!$F$2</c:f>
              <c:strCache>
                <c:ptCount val="1"/>
                <c:pt idx="0">
                  <c:v>Southwest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Sales!$A$3:$A$14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Sales!$F$3:$F$14</c:f>
              <c:numCache>
                <c:formatCode>#,##0</c:formatCode>
                <c:ptCount val="12"/>
                <c:pt idx="0">
                  <c:v>136930</c:v>
                </c:pt>
                <c:pt idx="1">
                  <c:v>152064</c:v>
                </c:pt>
                <c:pt idx="2">
                  <c:v>158706</c:v>
                </c:pt>
                <c:pt idx="3">
                  <c:v>149418</c:v>
                </c:pt>
                <c:pt idx="4">
                  <c:v>119590</c:v>
                </c:pt>
                <c:pt idx="5">
                  <c:v>143231</c:v>
                </c:pt>
                <c:pt idx="6">
                  <c:v>105335</c:v>
                </c:pt>
                <c:pt idx="7">
                  <c:v>152151</c:v>
                </c:pt>
                <c:pt idx="8">
                  <c:v>102631</c:v>
                </c:pt>
                <c:pt idx="9">
                  <c:v>131023</c:v>
                </c:pt>
                <c:pt idx="10">
                  <c:v>114747</c:v>
                </c:pt>
                <c:pt idx="11">
                  <c:v>141966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95-47DC-B074-53FEB6CB5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8043007"/>
        <c:axId val="2005542815"/>
      </c:lineChart>
      <c:catAx>
        <c:axId val="20080430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5542815"/>
        <c:crosses val="autoZero"/>
        <c:auto val="1"/>
        <c:lblAlgn val="ctr"/>
        <c:lblOffset val="100"/>
        <c:noMultiLvlLbl val="0"/>
      </c:catAx>
      <c:valAx>
        <c:axId val="20055428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80430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4th Quarter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Sales!$B$2</c:f>
              <c:strCache>
                <c:ptCount val="1"/>
                <c:pt idx="0">
                  <c:v>Atlantic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Sales!$A$3:$A$14</c15:sqref>
                  </c15:fullRef>
                </c:ext>
              </c:extLst>
              <c:f>Sales!$A$12:$A$14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Sales!$B$3:$B$14</c15:sqref>
                  </c15:fullRef>
                </c:ext>
              </c:extLst>
              <c:f>Sales!$B$12:$B$14</c:f>
              <c:numCache>
                <c:formatCode>#,##0</c:formatCode>
                <c:ptCount val="3"/>
                <c:pt idx="0">
                  <c:v>121743</c:v>
                </c:pt>
                <c:pt idx="1">
                  <c:v>162364</c:v>
                </c:pt>
                <c:pt idx="2">
                  <c:v>128398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02-457C-9368-6E714ED4E28A}"/>
            </c:ext>
          </c:extLst>
        </c:ser>
        <c:ser>
          <c:idx val="1"/>
          <c:order val="1"/>
          <c:tx>
            <c:strRef>
              <c:f>Sales!$C$2</c:f>
              <c:strCache>
                <c:ptCount val="1"/>
                <c:pt idx="0">
                  <c:v>Midwest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Sales!$A$3:$A$14</c15:sqref>
                  </c15:fullRef>
                </c:ext>
              </c:extLst>
              <c:f>Sales!$A$12:$A$14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Sales!$C$3:$C$14</c15:sqref>
                  </c15:fullRef>
                </c:ext>
              </c:extLst>
              <c:f>Sales!$C$12:$C$14</c:f>
              <c:numCache>
                <c:formatCode>#,##0</c:formatCode>
                <c:ptCount val="3"/>
                <c:pt idx="0">
                  <c:v>150420</c:v>
                </c:pt>
                <c:pt idx="1">
                  <c:v>118644</c:v>
                </c:pt>
                <c:pt idx="2">
                  <c:v>155534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02-457C-9368-6E714ED4E28A}"/>
            </c:ext>
          </c:extLst>
        </c:ser>
        <c:ser>
          <c:idx val="2"/>
          <c:order val="2"/>
          <c:tx>
            <c:strRef>
              <c:f>Sales!$D$2</c:f>
              <c:strCache>
                <c:ptCount val="1"/>
                <c:pt idx="0">
                  <c:v>Northeast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Sales!$A$3:$A$14</c15:sqref>
                  </c15:fullRef>
                </c:ext>
              </c:extLst>
              <c:f>Sales!$A$12:$A$14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Sales!$D$3:$D$14</c15:sqref>
                  </c15:fullRef>
                </c:ext>
              </c:extLst>
              <c:f>Sales!$D$12:$D$14</c:f>
              <c:numCache>
                <c:formatCode>#,##0</c:formatCode>
                <c:ptCount val="3"/>
                <c:pt idx="0">
                  <c:v>121367</c:v>
                </c:pt>
                <c:pt idx="1">
                  <c:v>127504</c:v>
                </c:pt>
                <c:pt idx="2">
                  <c:v>121481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02-457C-9368-6E714ED4E28A}"/>
            </c:ext>
          </c:extLst>
        </c:ser>
        <c:ser>
          <c:idx val="3"/>
          <c:order val="3"/>
          <c:tx>
            <c:strRef>
              <c:f>Sales!$E$2</c:f>
              <c:strCache>
                <c:ptCount val="1"/>
                <c:pt idx="0">
                  <c:v>Pacific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Sales!$A$3:$A$14</c15:sqref>
                  </c15:fullRef>
                </c:ext>
              </c:extLst>
              <c:f>Sales!$A$12:$A$14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Sales!$E$3:$E$14</c15:sqref>
                  </c15:fullRef>
                </c:ext>
              </c:extLst>
              <c:f>Sales!$E$12:$E$14</c:f>
              <c:numCache>
                <c:formatCode>#,##0</c:formatCode>
                <c:ptCount val="3"/>
                <c:pt idx="0">
                  <c:v>102283</c:v>
                </c:pt>
                <c:pt idx="1">
                  <c:v>171697</c:v>
                </c:pt>
                <c:pt idx="2">
                  <c:v>123228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02-457C-9368-6E714ED4E28A}"/>
            </c:ext>
          </c:extLst>
        </c:ser>
        <c:ser>
          <c:idx val="4"/>
          <c:order val="4"/>
          <c:tx>
            <c:strRef>
              <c:f>Sales!$F$2</c:f>
              <c:strCache>
                <c:ptCount val="1"/>
                <c:pt idx="0">
                  <c:v>Southwest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Sales!$A$3:$A$14</c15:sqref>
                  </c15:fullRef>
                </c:ext>
              </c:extLst>
              <c:f>Sales!$A$12:$A$14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Sales!$F$3:$F$14</c15:sqref>
                  </c15:fullRef>
                </c:ext>
              </c:extLst>
              <c:f>Sales!$F$12:$F$14</c:f>
              <c:numCache>
                <c:formatCode>#,##0</c:formatCode>
                <c:ptCount val="3"/>
                <c:pt idx="0">
                  <c:v>131023</c:v>
                </c:pt>
                <c:pt idx="1">
                  <c:v>114747</c:v>
                </c:pt>
                <c:pt idx="2">
                  <c:v>141966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02-457C-9368-6E714ED4E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8043007"/>
        <c:axId val="2005542815"/>
      </c:lineChart>
      <c:catAx>
        <c:axId val="20080430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5542815"/>
        <c:crosses val="autoZero"/>
        <c:auto val="1"/>
        <c:lblAlgn val="ctr"/>
        <c:lblOffset val="100"/>
        <c:noMultiLvlLbl val="0"/>
      </c:catAx>
      <c:valAx>
        <c:axId val="2005542815"/>
        <c:scaling>
          <c:orientation val="minMax"/>
          <c:min val="9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80430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</xdr:rowOff>
    </xdr:from>
    <xdr:to>
      <xdr:col>11</xdr:col>
      <xdr:colOff>180975</xdr:colOff>
      <xdr:row>4</xdr:row>
      <xdr:rowOff>38101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352C14C-D91B-4065-85A2-FD4285D3BFEE}"/>
            </a:ext>
          </a:extLst>
        </xdr:cNvPr>
        <xdr:cNvSpPr txBox="1"/>
      </xdr:nvSpPr>
      <xdr:spPr>
        <a:xfrm>
          <a:off x="5924550" y="190501"/>
          <a:ext cx="3305175" cy="6096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Copy and paste</a:t>
          </a:r>
          <a:r>
            <a:rPr lang="en-US" sz="1100" b="1" baseline="0"/>
            <a:t> below into D3 to get years worked.</a:t>
          </a:r>
          <a:endParaRPr lang="en-US" sz="1100" b="1"/>
        </a:p>
        <a:p>
          <a:endParaRPr lang="en-US" sz="1100"/>
        </a:p>
        <a:p>
          <a:pPr algn="ctr"/>
          <a:r>
            <a:rPr lang="en-US" sz="1100"/>
            <a:t>=(TODAY()-VLOOKUP(A3,A6:D181,4,FALSE))/365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185690</xdr:rowOff>
    </xdr:from>
    <xdr:to>
      <xdr:col>3</xdr:col>
      <xdr:colOff>171450</xdr:colOff>
      <xdr:row>6</xdr:row>
      <xdr:rowOff>47768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FBCB52-CEE7-499E-AABB-3CD52D232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376190"/>
          <a:ext cx="914400" cy="9098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142875</xdr:rowOff>
    </xdr:from>
    <xdr:to>
      <xdr:col>11</xdr:col>
      <xdr:colOff>361950</xdr:colOff>
      <xdr:row>28</xdr:row>
      <xdr:rowOff>52388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0D07805-780F-49F1-89E0-C3C9D0723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142875</xdr:colOff>
      <xdr:row>5</xdr:row>
      <xdr:rowOff>161924</xdr:rowOff>
    </xdr:from>
    <xdr:to>
      <xdr:col>17</xdr:col>
      <xdr:colOff>438150</xdr:colOff>
      <xdr:row>22</xdr:row>
      <xdr:rowOff>19049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87302B6-B0F4-4836-BBC8-4575D535A0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24</xdr:col>
      <xdr:colOff>0</xdr:colOff>
      <xdr:row>27</xdr:row>
      <xdr:rowOff>0</xdr:rowOff>
    </xdr:from>
    <xdr:to>
      <xdr:col>24</xdr:col>
      <xdr:colOff>304800</xdr:colOff>
      <xdr:row>28</xdr:row>
      <xdr:rowOff>114300</xdr:rowOff>
    </xdr:to>
    <xdr:sp macro="" textlink="">
      <xdr:nvSpPr>
        <xdr:cNvPr id="4" name="AutoShape 1" descr="Cartoon Bomb PNG, Vector, PSD, and ...">
          <a:extLst>
            <a:ext uri="{FF2B5EF4-FFF2-40B4-BE49-F238E27FC236}">
              <a16:creationId xmlns:a16="http://schemas.microsoft.com/office/drawing/2014/main" id="{E63E2378-C483-44DE-BAC4-E4AEE53D27CE}"/>
            </a:ext>
          </a:extLst>
        </xdr:cNvPr>
        <xdr:cNvSpPr>
          <a:spLocks noChangeAspect="1" noChangeArrowheads="1"/>
        </xdr:cNvSpPr>
      </xdr:nvSpPr>
      <xdr:spPr bwMode="auto">
        <a:xfrm>
          <a:off x="14668500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304800</xdr:colOff>
      <xdr:row>22</xdr:row>
      <xdr:rowOff>114300</xdr:rowOff>
    </xdr:to>
    <xdr:sp macro="" textlink="">
      <xdr:nvSpPr>
        <xdr:cNvPr id="5" name="AutoShape 3" descr="Cartoon Bomb PNG, Vector, PSD, and ...">
          <a:extLst>
            <a:ext uri="{FF2B5EF4-FFF2-40B4-BE49-F238E27FC236}">
              <a16:creationId xmlns:a16="http://schemas.microsoft.com/office/drawing/2014/main" id="{8C1F58A0-2F35-4D63-B691-B15B2FB49F86}"/>
            </a:ext>
          </a:extLst>
        </xdr:cNvPr>
        <xdr:cNvSpPr>
          <a:spLocks noChangeAspect="1" noChangeArrowheads="1"/>
        </xdr:cNvSpPr>
      </xdr:nvSpPr>
      <xdr:spPr bwMode="auto">
        <a:xfrm>
          <a:off x="12839700" y="433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180974</xdr:colOff>
      <xdr:row>0</xdr:row>
      <xdr:rowOff>104775</xdr:rowOff>
    </xdr:from>
    <xdr:to>
      <xdr:col>3</xdr:col>
      <xdr:colOff>57149</xdr:colOff>
      <xdr:row>4</xdr:row>
      <xdr:rowOff>76200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8CE7CEE6-2720-48C2-A120-5844E21FA9E1}"/>
            </a:ext>
          </a:extLst>
        </xdr:cNvPr>
        <xdr:cNvGrpSpPr/>
      </xdr:nvGrpSpPr>
      <xdr:grpSpPr>
        <a:xfrm>
          <a:off x="180974" y="104775"/>
          <a:ext cx="1743075" cy="1066800"/>
          <a:chOff x="352425" y="95250"/>
          <a:chExt cx="1552575" cy="904875"/>
        </a:xfrm>
      </xdr:grpSpPr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AB19E10F-CC74-4D8F-8A23-DAEB56213279}"/>
              </a:ext>
            </a:extLst>
          </xdr:cNvPr>
          <xdr:cNvSpPr txBox="1"/>
        </xdr:nvSpPr>
        <xdr:spPr>
          <a:xfrm>
            <a:off x="352425" y="752475"/>
            <a:ext cx="1552575" cy="2476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800">
                <a:solidFill>
                  <a:srgbClr val="C00000"/>
                </a:solidFill>
                <a:latin typeface="Lucida Calligraphy" panose="03010101010101010101" pitchFamily="66" charset="0"/>
              </a:rPr>
              <a:t>We're Coyote</a:t>
            </a:r>
            <a:r>
              <a:rPr lang="en-US" sz="800" baseline="0">
                <a:solidFill>
                  <a:srgbClr val="C00000"/>
                </a:solidFill>
                <a:latin typeface="Lucida Calligraphy" panose="03010101010101010101" pitchFamily="66" charset="0"/>
              </a:rPr>
              <a:t> Approved!</a:t>
            </a:r>
            <a:endParaRPr lang="en-US" sz="800">
              <a:solidFill>
                <a:srgbClr val="C00000"/>
              </a:solidFill>
              <a:latin typeface="Lucida Calligraphy" panose="03010101010101010101" pitchFamily="66" charset="0"/>
            </a:endParaRPr>
          </a:p>
        </xdr:txBody>
      </xdr:sp>
      <xdr:pic>
        <xdr:nvPicPr>
          <xdr:cNvPr id="8" name="Picture 7">
            <a:extLst>
              <a:ext uri="{FF2B5EF4-FFF2-40B4-BE49-F238E27FC236}">
                <a16:creationId xmlns:a16="http://schemas.microsoft.com/office/drawing/2014/main" id="{16121361-8408-4A49-9223-4F1C7B768E3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EEEEEE"/>
              </a:clrFrom>
              <a:clrTo>
                <a:srgbClr val="EEEEE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73983" y="95250"/>
            <a:ext cx="857250" cy="70485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jbarton\Tutorials\My%20Excel%20Example%20Workbooks\Senate%20Look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ate Lookup"/>
      <sheetName val="Data"/>
      <sheetName val="6 Mos"/>
    </sheetNames>
    <sheetDataSet>
      <sheetData sheetId="0"/>
      <sheetData sheetId="1"/>
      <sheetData sheetId="2">
        <row r="1">
          <cell r="C1" t="str">
            <v>Sales</v>
          </cell>
        </row>
        <row r="2">
          <cell r="C2">
            <v>146000</v>
          </cell>
        </row>
        <row r="3">
          <cell r="C3">
            <v>89000</v>
          </cell>
        </row>
        <row r="4">
          <cell r="C4">
            <v>102000</v>
          </cell>
        </row>
        <row r="5">
          <cell r="C5">
            <v>103000</v>
          </cell>
        </row>
        <row r="6">
          <cell r="C6">
            <v>121000</v>
          </cell>
        </row>
        <row r="7">
          <cell r="C7">
            <v>137000</v>
          </cell>
        </row>
        <row r="8">
          <cell r="C8">
            <v>110014</v>
          </cell>
        </row>
        <row r="9">
          <cell r="C9">
            <v>136303</v>
          </cell>
        </row>
        <row r="10">
          <cell r="C10">
            <v>93936</v>
          </cell>
        </row>
        <row r="11">
          <cell r="C11">
            <v>126268</v>
          </cell>
        </row>
        <row r="12">
          <cell r="C12">
            <v>117291</v>
          </cell>
        </row>
        <row r="13">
          <cell r="C13">
            <v>119508</v>
          </cell>
        </row>
        <row r="14">
          <cell r="C14">
            <v>133475</v>
          </cell>
        </row>
        <row r="15">
          <cell r="C15">
            <v>118981</v>
          </cell>
        </row>
        <row r="16">
          <cell r="C16">
            <v>88830</v>
          </cell>
        </row>
        <row r="17">
          <cell r="C17">
            <v>137234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A3F6890-1014-461D-9818-26D24C3D8A05}" name="Senate_table" displayName="Senate_table" ref="A1:C60" totalsRowShown="0">
  <autoFilter ref="A1:C60" xr:uid="{DBBBFBD6-69C2-4119-8F3B-4E02CC491C44}"/>
  <tableColumns count="3">
    <tableColumn id="1" xr3:uid="{F1FE05A4-738A-40B4-8BEC-36243A134E67}" name="District"/>
    <tableColumn id="2" xr3:uid="{18B48DD7-5463-4FCC-A3AD-204B8A67195A}" name="Senator"/>
    <tableColumn id="3" xr3:uid="{98FA1CF1-BC82-4D64-AACC-2716C3C78A13}" name="Part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08A2A-32B2-4CA8-B4B4-0EEEC537009E}">
  <dimension ref="A1:B9"/>
  <sheetViews>
    <sheetView showGridLines="0" tabSelected="1" workbookViewId="0">
      <selection sqref="A1:B1"/>
    </sheetView>
  </sheetViews>
  <sheetFormatPr defaultRowHeight="15" x14ac:dyDescent="0.25"/>
  <cols>
    <col min="1" max="1" width="3.85546875" customWidth="1"/>
    <col min="2" max="2" width="183.7109375" customWidth="1"/>
  </cols>
  <sheetData>
    <row r="1" spans="1:2" ht="31.5" x14ac:dyDescent="0.25">
      <c r="A1" s="42" t="s">
        <v>445</v>
      </c>
      <c r="B1" s="42"/>
    </row>
    <row r="2" spans="1:2" ht="48" customHeight="1" x14ac:dyDescent="0.25">
      <c r="A2" s="41" t="s">
        <v>440</v>
      </c>
      <c r="B2" s="41"/>
    </row>
    <row r="3" spans="1:2" ht="23.25" x14ac:dyDescent="0.25">
      <c r="A3" s="34"/>
      <c r="B3" s="1" t="s">
        <v>0</v>
      </c>
    </row>
    <row r="4" spans="1:2" ht="23.25" x14ac:dyDescent="0.25">
      <c r="A4" s="35"/>
      <c r="B4" s="1" t="s">
        <v>441</v>
      </c>
    </row>
    <row r="5" spans="1:2" ht="23.25" x14ac:dyDescent="0.25">
      <c r="A5" s="36"/>
      <c r="B5" s="1" t="s">
        <v>1</v>
      </c>
    </row>
    <row r="6" spans="1:2" ht="25.5" customHeight="1" x14ac:dyDescent="0.25">
      <c r="A6" s="37"/>
      <c r="B6" s="1" t="s">
        <v>2</v>
      </c>
    </row>
    <row r="7" spans="1:2" ht="23.25" x14ac:dyDescent="0.25">
      <c r="A7" s="37"/>
      <c r="B7" s="1" t="s">
        <v>3</v>
      </c>
    </row>
    <row r="8" spans="1:2" ht="23.25" x14ac:dyDescent="0.25">
      <c r="A8" s="38"/>
      <c r="B8" s="2" t="s">
        <v>444</v>
      </c>
    </row>
    <row r="9" spans="1:2" ht="23.25" x14ac:dyDescent="0.25">
      <c r="A9" s="39"/>
      <c r="B9" s="1" t="s">
        <v>443</v>
      </c>
    </row>
  </sheetData>
  <mergeCells count="2">
    <mergeCell ref="A2:B2"/>
    <mergeCell ref="A1:B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0D02D-AA95-4F20-BC19-19A9721C75BB}">
  <sheetPr>
    <tabColor rgb="FFFF0000"/>
  </sheetPr>
  <dimension ref="D1:D2"/>
  <sheetViews>
    <sheetView showGridLines="0" workbookViewId="0">
      <selection activeCell="M29" sqref="M29"/>
    </sheetView>
  </sheetViews>
  <sheetFormatPr defaultRowHeight="15" x14ac:dyDescent="0.25"/>
  <cols>
    <col min="1" max="1" width="9.7109375" customWidth="1"/>
  </cols>
  <sheetData>
    <row r="1" spans="4:4" ht="24.75" customHeight="1" x14ac:dyDescent="0.25"/>
    <row r="2" spans="4:4" ht="31.5" x14ac:dyDescent="0.5">
      <c r="D2" s="31" t="s">
        <v>396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23782-B4F7-4056-AD47-B32FEA7BF3FC}">
  <sheetPr>
    <tabColor theme="8"/>
  </sheetPr>
  <dimension ref="A1:H10"/>
  <sheetViews>
    <sheetView workbookViewId="0">
      <selection activeCell="G20" sqref="G20"/>
    </sheetView>
  </sheetViews>
  <sheetFormatPr defaultRowHeight="15" x14ac:dyDescent="0.25"/>
  <cols>
    <col min="1" max="1" width="19.42578125" bestFit="1" customWidth="1"/>
    <col min="2" max="5" width="11.5703125" bestFit="1" customWidth="1"/>
    <col min="6" max="6" width="12.5703125" bestFit="1" customWidth="1"/>
    <col min="7" max="7" width="11.7109375" bestFit="1" customWidth="1"/>
    <col min="8" max="8" width="10.28515625" bestFit="1" customWidth="1"/>
  </cols>
  <sheetData>
    <row r="1" spans="1:8" ht="18.75" x14ac:dyDescent="0.3">
      <c r="A1" s="4" t="s">
        <v>4</v>
      </c>
      <c r="G1" s="5" t="s">
        <v>19</v>
      </c>
      <c r="H1" s="6">
        <v>25000</v>
      </c>
    </row>
    <row r="2" spans="1:8" x14ac:dyDescent="0.25">
      <c r="G2" s="5" t="s">
        <v>18</v>
      </c>
      <c r="H2" s="7">
        <v>0.04</v>
      </c>
    </row>
    <row r="4" spans="1:8" x14ac:dyDescent="0.25">
      <c r="A4" s="10" t="s">
        <v>5</v>
      </c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</row>
    <row r="5" spans="1:8" x14ac:dyDescent="0.25">
      <c r="A5" t="s">
        <v>13</v>
      </c>
      <c r="B5" s="8">
        <v>8542</v>
      </c>
      <c r="C5" s="8">
        <v>6723</v>
      </c>
      <c r="D5" s="8">
        <v>4495</v>
      </c>
      <c r="E5" s="8">
        <v>5099</v>
      </c>
      <c r="F5" s="9">
        <f>SUM(B5:E5)</f>
        <v>24859</v>
      </c>
    </row>
    <row r="6" spans="1:8" x14ac:dyDescent="0.25">
      <c r="A6" t="s">
        <v>14</v>
      </c>
      <c r="B6" s="8">
        <v>5184</v>
      </c>
      <c r="C6" s="8">
        <v>8801</v>
      </c>
      <c r="D6" s="8">
        <v>9863</v>
      </c>
      <c r="E6" s="8">
        <v>10839</v>
      </c>
      <c r="F6" s="9">
        <f t="shared" ref="F6:F9" si="0">SUM(B6:E6)</f>
        <v>34687</v>
      </c>
    </row>
    <row r="7" spans="1:8" x14ac:dyDescent="0.25">
      <c r="A7" t="s">
        <v>15</v>
      </c>
      <c r="B7" s="8">
        <v>8701</v>
      </c>
      <c r="C7" s="8">
        <v>8289</v>
      </c>
      <c r="D7" s="8">
        <v>4697</v>
      </c>
      <c r="E7" s="8">
        <v>7207</v>
      </c>
      <c r="F7" s="9">
        <f t="shared" si="0"/>
        <v>28894</v>
      </c>
    </row>
    <row r="8" spans="1:8" x14ac:dyDescent="0.25">
      <c r="A8" t="s">
        <v>16</v>
      </c>
      <c r="B8" s="8">
        <v>7649</v>
      </c>
      <c r="C8" s="8">
        <v>9506</v>
      </c>
      <c r="D8" s="8">
        <v>4249</v>
      </c>
      <c r="E8" s="8">
        <v>8810</v>
      </c>
      <c r="F8" s="9">
        <f t="shared" si="0"/>
        <v>30214</v>
      </c>
    </row>
    <row r="9" spans="1:8" x14ac:dyDescent="0.25">
      <c r="A9" t="s">
        <v>17</v>
      </c>
      <c r="B9" s="8">
        <v>6438</v>
      </c>
      <c r="C9" s="8">
        <v>8039</v>
      </c>
      <c r="D9" s="8">
        <v>4286</v>
      </c>
      <c r="E9" s="8">
        <v>5906</v>
      </c>
      <c r="F9" s="9">
        <f t="shared" si="0"/>
        <v>24669</v>
      </c>
    </row>
    <row r="10" spans="1:8" x14ac:dyDescent="0.25">
      <c r="A10" s="10" t="s">
        <v>20</v>
      </c>
      <c r="B10" s="12">
        <f>SUM(B5:B9)</f>
        <v>36514</v>
      </c>
      <c r="C10" s="12">
        <f t="shared" ref="C10:F10" si="1">SUM(C5:C9)</f>
        <v>41358</v>
      </c>
      <c r="D10" s="12">
        <f t="shared" si="1"/>
        <v>27590</v>
      </c>
      <c r="E10" s="12">
        <f t="shared" si="1"/>
        <v>37861</v>
      </c>
      <c r="F10" s="12">
        <f t="shared" si="1"/>
        <v>143323</v>
      </c>
      <c r="G10" s="11"/>
      <c r="H10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636CD-ECB2-46CA-BEB3-9FBC35F90D32}">
  <sheetPr>
    <tabColor theme="5"/>
  </sheetPr>
  <dimension ref="A1:H10"/>
  <sheetViews>
    <sheetView workbookViewId="0">
      <selection activeCell="G17" sqref="G17"/>
    </sheetView>
  </sheetViews>
  <sheetFormatPr defaultRowHeight="15" x14ac:dyDescent="0.25"/>
  <cols>
    <col min="1" max="1" width="19.42578125" bestFit="1" customWidth="1"/>
    <col min="2" max="5" width="11.5703125" bestFit="1" customWidth="1"/>
    <col min="6" max="6" width="12.5703125" bestFit="1" customWidth="1"/>
    <col min="7" max="7" width="11.7109375" bestFit="1" customWidth="1"/>
    <col min="8" max="8" width="10.28515625" bestFit="1" customWidth="1"/>
  </cols>
  <sheetData>
    <row r="1" spans="1:8" ht="18.75" x14ac:dyDescent="0.3">
      <c r="A1" s="4" t="s">
        <v>4</v>
      </c>
      <c r="G1" s="5" t="s">
        <v>19</v>
      </c>
      <c r="H1" s="6">
        <v>25000</v>
      </c>
    </row>
    <row r="2" spans="1:8" x14ac:dyDescent="0.25">
      <c r="G2" s="5" t="s">
        <v>18</v>
      </c>
      <c r="H2" s="7">
        <v>0.04</v>
      </c>
    </row>
    <row r="4" spans="1:8" x14ac:dyDescent="0.25">
      <c r="A4" s="10" t="s">
        <v>5</v>
      </c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</row>
    <row r="5" spans="1:8" x14ac:dyDescent="0.25">
      <c r="A5" t="s">
        <v>13</v>
      </c>
      <c r="B5" s="8">
        <v>8542</v>
      </c>
      <c r="C5" s="8">
        <v>6723</v>
      </c>
      <c r="D5" s="8">
        <v>4495</v>
      </c>
      <c r="E5" s="8">
        <v>5099</v>
      </c>
      <c r="F5" s="9">
        <f>SUM(B5:E5)</f>
        <v>24859</v>
      </c>
    </row>
    <row r="6" spans="1:8" x14ac:dyDescent="0.25">
      <c r="A6" t="s">
        <v>14</v>
      </c>
      <c r="B6" s="8">
        <v>5184</v>
      </c>
      <c r="C6" s="8">
        <v>8801</v>
      </c>
      <c r="D6" s="8">
        <v>9863</v>
      </c>
      <c r="E6" s="8">
        <v>10839</v>
      </c>
      <c r="F6" s="9">
        <f t="shared" ref="F6:F9" si="0">SUM(B6:E6)</f>
        <v>34687</v>
      </c>
    </row>
    <row r="7" spans="1:8" x14ac:dyDescent="0.25">
      <c r="A7" t="s">
        <v>15</v>
      </c>
      <c r="B7" s="8">
        <v>8701</v>
      </c>
      <c r="C7" s="8">
        <v>8289</v>
      </c>
      <c r="D7" s="8">
        <v>4697</v>
      </c>
      <c r="E7" s="8">
        <v>7207</v>
      </c>
      <c r="F7" s="9">
        <f t="shared" si="0"/>
        <v>28894</v>
      </c>
    </row>
    <row r="8" spans="1:8" x14ac:dyDescent="0.25">
      <c r="A8" t="s">
        <v>16</v>
      </c>
      <c r="B8" s="8">
        <v>7649</v>
      </c>
      <c r="C8" s="8">
        <v>9506</v>
      </c>
      <c r="D8" s="8">
        <v>4249</v>
      </c>
      <c r="E8" s="8">
        <v>8810</v>
      </c>
      <c r="F8" s="9">
        <f t="shared" si="0"/>
        <v>30214</v>
      </c>
    </row>
    <row r="9" spans="1:8" x14ac:dyDescent="0.25">
      <c r="A9" t="s">
        <v>17</v>
      </c>
      <c r="B9" s="8">
        <v>6438</v>
      </c>
      <c r="C9" s="8">
        <v>8039</v>
      </c>
      <c r="D9" s="8">
        <v>4286</v>
      </c>
      <c r="E9" s="8">
        <v>5906</v>
      </c>
      <c r="F9" s="9">
        <f t="shared" si="0"/>
        <v>24669</v>
      </c>
    </row>
    <row r="10" spans="1:8" x14ac:dyDescent="0.25">
      <c r="A10" s="10" t="s">
        <v>20</v>
      </c>
      <c r="B10" s="12">
        <f>SUM(B5:B9)</f>
        <v>36514</v>
      </c>
      <c r="C10" s="12">
        <f t="shared" ref="C10:F10" si="1">SUM(C5:C9)</f>
        <v>41358</v>
      </c>
      <c r="D10" s="12">
        <f t="shared" si="1"/>
        <v>27590</v>
      </c>
      <c r="E10" s="12">
        <f t="shared" si="1"/>
        <v>37861</v>
      </c>
      <c r="F10" s="12">
        <f t="shared" si="1"/>
        <v>143323</v>
      </c>
      <c r="G10" s="11"/>
      <c r="H10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B98CE-35A6-440A-9F74-D9453DEB4E6F}">
  <sheetPr>
    <tabColor theme="9"/>
  </sheetPr>
  <dimension ref="A1:C21"/>
  <sheetViews>
    <sheetView workbookViewId="0">
      <selection activeCell="C2" sqref="C2"/>
    </sheetView>
  </sheetViews>
  <sheetFormatPr defaultRowHeight="15" x14ac:dyDescent="0.25"/>
  <cols>
    <col min="1" max="1" width="10.7109375" bestFit="1" customWidth="1"/>
    <col min="2" max="2" width="11.28515625" bestFit="1" customWidth="1"/>
    <col min="3" max="3" width="23.28515625" style="32" customWidth="1"/>
  </cols>
  <sheetData>
    <row r="1" spans="1:3" x14ac:dyDescent="0.25">
      <c r="A1" t="s">
        <v>397</v>
      </c>
      <c r="B1" t="s">
        <v>398</v>
      </c>
      <c r="C1" s="32" t="s">
        <v>439</v>
      </c>
    </row>
    <row r="2" spans="1:3" x14ac:dyDescent="0.25">
      <c r="A2" t="s">
        <v>399</v>
      </c>
      <c r="B2" t="s">
        <v>400</v>
      </c>
      <c r="C2" s="33"/>
    </row>
    <row r="3" spans="1:3" x14ac:dyDescent="0.25">
      <c r="A3" t="s">
        <v>401</v>
      </c>
      <c r="B3" t="s">
        <v>402</v>
      </c>
      <c r="C3" s="33"/>
    </row>
    <row r="4" spans="1:3" x14ac:dyDescent="0.25">
      <c r="A4" t="s">
        <v>403</v>
      </c>
      <c r="B4" t="s">
        <v>404</v>
      </c>
    </row>
    <row r="5" spans="1:3" x14ac:dyDescent="0.25">
      <c r="A5" t="s">
        <v>405</v>
      </c>
      <c r="B5" t="s">
        <v>406</v>
      </c>
    </row>
    <row r="6" spans="1:3" x14ac:dyDescent="0.25">
      <c r="A6" t="s">
        <v>407</v>
      </c>
      <c r="B6" t="s">
        <v>408</v>
      </c>
    </row>
    <row r="7" spans="1:3" x14ac:dyDescent="0.25">
      <c r="A7" t="s">
        <v>409</v>
      </c>
      <c r="B7" t="s">
        <v>410</v>
      </c>
    </row>
    <row r="8" spans="1:3" x14ac:dyDescent="0.25">
      <c r="A8" t="s">
        <v>411</v>
      </c>
      <c r="B8" t="s">
        <v>412</v>
      </c>
    </row>
    <row r="9" spans="1:3" x14ac:dyDescent="0.25">
      <c r="A9" t="s">
        <v>413</v>
      </c>
      <c r="B9" t="s">
        <v>414</v>
      </c>
    </row>
    <row r="10" spans="1:3" x14ac:dyDescent="0.25">
      <c r="A10" t="s">
        <v>415</v>
      </c>
      <c r="B10" t="s">
        <v>416</v>
      </c>
    </row>
    <row r="11" spans="1:3" x14ac:dyDescent="0.25">
      <c r="A11" t="s">
        <v>417</v>
      </c>
      <c r="B11" t="s">
        <v>418</v>
      </c>
    </row>
    <row r="12" spans="1:3" x14ac:dyDescent="0.25">
      <c r="A12" t="s">
        <v>419</v>
      </c>
      <c r="B12" t="s">
        <v>420</v>
      </c>
    </row>
    <row r="13" spans="1:3" x14ac:dyDescent="0.25">
      <c r="A13" t="s">
        <v>421</v>
      </c>
      <c r="B13" t="s">
        <v>422</v>
      </c>
    </row>
    <row r="14" spans="1:3" x14ac:dyDescent="0.25">
      <c r="A14" t="s">
        <v>423</v>
      </c>
      <c r="B14" t="s">
        <v>424</v>
      </c>
    </row>
    <row r="15" spans="1:3" x14ac:dyDescent="0.25">
      <c r="A15" t="s">
        <v>425</v>
      </c>
      <c r="B15" t="s">
        <v>426</v>
      </c>
    </row>
    <row r="16" spans="1:3" x14ac:dyDescent="0.25">
      <c r="A16" t="s">
        <v>427</v>
      </c>
      <c r="B16" t="s">
        <v>428</v>
      </c>
    </row>
    <row r="17" spans="1:2" x14ac:dyDescent="0.25">
      <c r="A17" t="s">
        <v>429</v>
      </c>
      <c r="B17" t="s">
        <v>430</v>
      </c>
    </row>
    <row r="18" spans="1:2" x14ac:dyDescent="0.25">
      <c r="A18" t="s">
        <v>431</v>
      </c>
      <c r="B18" t="s">
        <v>432</v>
      </c>
    </row>
    <row r="19" spans="1:2" x14ac:dyDescent="0.25">
      <c r="A19" t="s">
        <v>433</v>
      </c>
      <c r="B19" t="s">
        <v>434</v>
      </c>
    </row>
    <row r="20" spans="1:2" x14ac:dyDescent="0.25">
      <c r="A20" t="s">
        <v>435</v>
      </c>
      <c r="B20" t="s">
        <v>436</v>
      </c>
    </row>
    <row r="21" spans="1:2" x14ac:dyDescent="0.25">
      <c r="A21" t="s">
        <v>437</v>
      </c>
      <c r="B21" t="s">
        <v>438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C8BE1-BD5E-49F6-92C0-88237D3FEB18}">
  <sheetPr>
    <tabColor theme="7"/>
  </sheetPr>
  <dimension ref="A1:H246"/>
  <sheetViews>
    <sheetView workbookViewId="0"/>
  </sheetViews>
  <sheetFormatPr defaultRowHeight="15" x14ac:dyDescent="0.25"/>
  <cols>
    <col min="2" max="2" width="11.85546875" style="13" bestFit="1" customWidth="1"/>
    <col min="3" max="3" width="9.85546875" customWidth="1"/>
    <col min="4" max="4" width="12.140625" bestFit="1" customWidth="1"/>
    <col min="5" max="5" width="11.85546875" customWidth="1"/>
    <col min="6" max="6" width="15.42578125" bestFit="1" customWidth="1"/>
    <col min="8" max="8" width="12.140625" customWidth="1"/>
  </cols>
  <sheetData>
    <row r="1" spans="1:8" ht="15.75" x14ac:dyDescent="0.25">
      <c r="A1" s="19" t="s">
        <v>291</v>
      </c>
      <c r="B1" s="19" t="s">
        <v>290</v>
      </c>
      <c r="C1" s="18" t="s">
        <v>289</v>
      </c>
      <c r="D1" s="18" t="s">
        <v>288</v>
      </c>
      <c r="E1" s="18" t="s">
        <v>287</v>
      </c>
      <c r="F1" s="18" t="s">
        <v>286</v>
      </c>
      <c r="G1" s="18" t="s">
        <v>285</v>
      </c>
      <c r="H1" s="18" t="s">
        <v>284</v>
      </c>
    </row>
    <row r="2" spans="1:8" ht="15.75" x14ac:dyDescent="0.25">
      <c r="A2" s="17" t="s">
        <v>283</v>
      </c>
      <c r="B2" s="17">
        <v>44562</v>
      </c>
      <c r="C2" s="16" t="s">
        <v>32</v>
      </c>
      <c r="D2" s="16" t="s">
        <v>31</v>
      </c>
      <c r="E2" s="16" t="s">
        <v>27</v>
      </c>
      <c r="F2" s="16" t="s">
        <v>42</v>
      </c>
      <c r="G2" s="16">
        <v>33</v>
      </c>
      <c r="H2" s="16">
        <v>1.7699999999999998</v>
      </c>
    </row>
    <row r="3" spans="1:8" ht="15.75" x14ac:dyDescent="0.25">
      <c r="A3" s="17" t="s">
        <v>282</v>
      </c>
      <c r="B3" s="17">
        <v>44565</v>
      </c>
      <c r="C3" s="16" t="s">
        <v>32</v>
      </c>
      <c r="D3" s="16" t="s">
        <v>31</v>
      </c>
      <c r="E3" s="16" t="s">
        <v>30</v>
      </c>
      <c r="F3" s="16" t="s">
        <v>29</v>
      </c>
      <c r="G3" s="16">
        <v>87</v>
      </c>
      <c r="H3" s="16">
        <v>3.4899999999999998</v>
      </c>
    </row>
    <row r="4" spans="1:8" ht="15.75" x14ac:dyDescent="0.25">
      <c r="A4" s="17" t="s">
        <v>281</v>
      </c>
      <c r="B4" s="17">
        <v>44568</v>
      </c>
      <c r="C4" s="16" t="s">
        <v>24</v>
      </c>
      <c r="D4" s="16" t="s">
        <v>23</v>
      </c>
      <c r="E4" s="16" t="s">
        <v>22</v>
      </c>
      <c r="F4" s="16" t="s">
        <v>34</v>
      </c>
      <c r="G4" s="16">
        <v>58</v>
      </c>
      <c r="H4" s="16">
        <v>1.8699999999999999</v>
      </c>
    </row>
    <row r="5" spans="1:8" ht="15.75" x14ac:dyDescent="0.25">
      <c r="A5" s="17" t="s">
        <v>280</v>
      </c>
      <c r="B5" s="17">
        <v>44571</v>
      </c>
      <c r="C5" s="16" t="s">
        <v>32</v>
      </c>
      <c r="D5" s="16" t="s">
        <v>40</v>
      </c>
      <c r="E5" s="16" t="s">
        <v>22</v>
      </c>
      <c r="F5" s="16" t="s">
        <v>34</v>
      </c>
      <c r="G5" s="16">
        <v>82</v>
      </c>
      <c r="H5" s="16">
        <v>1.87</v>
      </c>
    </row>
    <row r="6" spans="1:8" ht="15.75" x14ac:dyDescent="0.25">
      <c r="A6" s="17" t="s">
        <v>279</v>
      </c>
      <c r="B6" s="17">
        <v>44574</v>
      </c>
      <c r="C6" s="16" t="s">
        <v>32</v>
      </c>
      <c r="D6" s="16" t="s">
        <v>31</v>
      </c>
      <c r="E6" s="16" t="s">
        <v>22</v>
      </c>
      <c r="F6" s="16" t="s">
        <v>36</v>
      </c>
      <c r="G6" s="16">
        <v>38</v>
      </c>
      <c r="H6" s="16">
        <v>2.1800000000000002</v>
      </c>
    </row>
    <row r="7" spans="1:8" ht="15.75" x14ac:dyDescent="0.25">
      <c r="A7" s="17" t="s">
        <v>278</v>
      </c>
      <c r="B7" s="17">
        <v>44577</v>
      </c>
      <c r="C7" s="16" t="s">
        <v>32</v>
      </c>
      <c r="D7" s="16" t="s">
        <v>31</v>
      </c>
      <c r="E7" s="16" t="s">
        <v>27</v>
      </c>
      <c r="F7" s="16" t="s">
        <v>42</v>
      </c>
      <c r="G7" s="16">
        <v>54</v>
      </c>
      <c r="H7" s="16">
        <v>1.77</v>
      </c>
    </row>
    <row r="8" spans="1:8" ht="15.75" x14ac:dyDescent="0.25">
      <c r="A8" s="17" t="s">
        <v>277</v>
      </c>
      <c r="B8" s="17">
        <v>44580</v>
      </c>
      <c r="C8" s="16" t="s">
        <v>32</v>
      </c>
      <c r="D8" s="16" t="s">
        <v>31</v>
      </c>
      <c r="E8" s="16" t="s">
        <v>30</v>
      </c>
      <c r="F8" s="16" t="s">
        <v>29</v>
      </c>
      <c r="G8" s="16">
        <v>149</v>
      </c>
      <c r="H8" s="16">
        <v>3.4899999999999998</v>
      </c>
    </row>
    <row r="9" spans="1:8" ht="15.75" x14ac:dyDescent="0.25">
      <c r="A9" s="17" t="s">
        <v>276</v>
      </c>
      <c r="B9" s="17">
        <v>44583</v>
      </c>
      <c r="C9" s="16" t="s">
        <v>24</v>
      </c>
      <c r="D9" s="16" t="s">
        <v>23</v>
      </c>
      <c r="E9" s="16" t="s">
        <v>27</v>
      </c>
      <c r="F9" s="16" t="s">
        <v>42</v>
      </c>
      <c r="G9" s="16">
        <v>51</v>
      </c>
      <c r="H9" s="16">
        <v>1.77</v>
      </c>
    </row>
    <row r="10" spans="1:8" ht="15.75" x14ac:dyDescent="0.25">
      <c r="A10" s="17" t="s">
        <v>275</v>
      </c>
      <c r="B10" s="17">
        <v>44586</v>
      </c>
      <c r="C10" s="16" t="s">
        <v>32</v>
      </c>
      <c r="D10" s="16" t="s">
        <v>40</v>
      </c>
      <c r="E10" s="16" t="s">
        <v>27</v>
      </c>
      <c r="F10" s="16" t="s">
        <v>42</v>
      </c>
      <c r="G10" s="16">
        <v>100</v>
      </c>
      <c r="H10" s="16">
        <v>1.77</v>
      </c>
    </row>
    <row r="11" spans="1:8" ht="15.75" x14ac:dyDescent="0.25">
      <c r="A11" s="17" t="s">
        <v>274</v>
      </c>
      <c r="B11" s="17">
        <v>44589</v>
      </c>
      <c r="C11" s="16" t="s">
        <v>32</v>
      </c>
      <c r="D11" s="16" t="s">
        <v>40</v>
      </c>
      <c r="E11" s="16" t="s">
        <v>57</v>
      </c>
      <c r="F11" s="16" t="s">
        <v>56</v>
      </c>
      <c r="G11" s="16">
        <v>28</v>
      </c>
      <c r="H11" s="16">
        <v>1.35</v>
      </c>
    </row>
    <row r="12" spans="1:8" ht="15.75" x14ac:dyDescent="0.25">
      <c r="A12" s="17" t="s">
        <v>273</v>
      </c>
      <c r="B12" s="17">
        <v>44592</v>
      </c>
      <c r="C12" s="16" t="s">
        <v>32</v>
      </c>
      <c r="D12" s="16" t="s">
        <v>31</v>
      </c>
      <c r="E12" s="16" t="s">
        <v>22</v>
      </c>
      <c r="F12" s="16" t="s">
        <v>36</v>
      </c>
      <c r="G12" s="16">
        <v>36</v>
      </c>
      <c r="H12" s="16">
        <v>2.1800000000000002</v>
      </c>
    </row>
    <row r="13" spans="1:8" ht="15.75" x14ac:dyDescent="0.25">
      <c r="A13" s="17" t="s">
        <v>272</v>
      </c>
      <c r="B13" s="17">
        <v>44595</v>
      </c>
      <c r="C13" s="16" t="s">
        <v>32</v>
      </c>
      <c r="D13" s="16" t="s">
        <v>31</v>
      </c>
      <c r="E13" s="16" t="s">
        <v>22</v>
      </c>
      <c r="F13" s="16" t="s">
        <v>34</v>
      </c>
      <c r="G13" s="16">
        <v>31</v>
      </c>
      <c r="H13" s="16">
        <v>1.8699999999999999</v>
      </c>
    </row>
    <row r="14" spans="1:8" ht="15.75" x14ac:dyDescent="0.25">
      <c r="A14" s="17" t="s">
        <v>271</v>
      </c>
      <c r="B14" s="17">
        <v>44598</v>
      </c>
      <c r="C14" s="16" t="s">
        <v>32</v>
      </c>
      <c r="D14" s="16" t="s">
        <v>31</v>
      </c>
      <c r="E14" s="16" t="s">
        <v>30</v>
      </c>
      <c r="F14" s="16" t="s">
        <v>29</v>
      </c>
      <c r="G14" s="16">
        <v>28</v>
      </c>
      <c r="H14" s="16">
        <v>3.4899999999999998</v>
      </c>
    </row>
    <row r="15" spans="1:8" ht="15.75" x14ac:dyDescent="0.25">
      <c r="A15" s="17" t="s">
        <v>270</v>
      </c>
      <c r="B15" s="17">
        <v>44601</v>
      </c>
      <c r="C15" s="16" t="s">
        <v>24</v>
      </c>
      <c r="D15" s="16" t="s">
        <v>23</v>
      </c>
      <c r="E15" s="16" t="s">
        <v>27</v>
      </c>
      <c r="F15" s="16" t="s">
        <v>42</v>
      </c>
      <c r="G15" s="16">
        <v>44</v>
      </c>
      <c r="H15" s="16">
        <v>1.7699999999999998</v>
      </c>
    </row>
    <row r="16" spans="1:8" ht="15.75" x14ac:dyDescent="0.25">
      <c r="A16" s="17" t="s">
        <v>269</v>
      </c>
      <c r="B16" s="17">
        <v>44604</v>
      </c>
      <c r="C16" s="16" t="s">
        <v>32</v>
      </c>
      <c r="D16" s="16" t="s">
        <v>40</v>
      </c>
      <c r="E16" s="16" t="s">
        <v>27</v>
      </c>
      <c r="F16" s="16" t="s">
        <v>42</v>
      </c>
      <c r="G16" s="16">
        <v>23</v>
      </c>
      <c r="H16" s="16">
        <v>1.77</v>
      </c>
    </row>
    <row r="17" spans="1:8" ht="15.75" x14ac:dyDescent="0.25">
      <c r="A17" s="17" t="s">
        <v>268</v>
      </c>
      <c r="B17" s="17">
        <v>44607</v>
      </c>
      <c r="C17" s="16" t="s">
        <v>32</v>
      </c>
      <c r="D17" s="16" t="s">
        <v>40</v>
      </c>
      <c r="E17" s="16" t="s">
        <v>57</v>
      </c>
      <c r="F17" s="16" t="s">
        <v>56</v>
      </c>
      <c r="G17" s="16">
        <v>27</v>
      </c>
      <c r="H17" s="16">
        <v>1.35</v>
      </c>
    </row>
    <row r="18" spans="1:8" ht="15.75" x14ac:dyDescent="0.25">
      <c r="A18" s="17" t="s">
        <v>267</v>
      </c>
      <c r="B18" s="17">
        <v>44610</v>
      </c>
      <c r="C18" s="16" t="s">
        <v>32</v>
      </c>
      <c r="D18" s="16" t="s">
        <v>31</v>
      </c>
      <c r="E18" s="16" t="s">
        <v>22</v>
      </c>
      <c r="F18" s="16" t="s">
        <v>36</v>
      </c>
      <c r="G18" s="16">
        <v>43</v>
      </c>
      <c r="H18" s="16">
        <v>2.1799999999999997</v>
      </c>
    </row>
    <row r="19" spans="1:8" ht="15.75" x14ac:dyDescent="0.25">
      <c r="A19" s="17" t="s">
        <v>266</v>
      </c>
      <c r="B19" s="17">
        <v>44613</v>
      </c>
      <c r="C19" s="16" t="s">
        <v>32</v>
      </c>
      <c r="D19" s="16" t="s">
        <v>31</v>
      </c>
      <c r="E19" s="16" t="s">
        <v>22</v>
      </c>
      <c r="F19" s="16" t="s">
        <v>21</v>
      </c>
      <c r="G19" s="16">
        <v>123</v>
      </c>
      <c r="H19" s="16">
        <v>2.84</v>
      </c>
    </row>
    <row r="20" spans="1:8" ht="15.75" x14ac:dyDescent="0.25">
      <c r="A20" s="17" t="s">
        <v>265</v>
      </c>
      <c r="B20" s="17">
        <v>44616</v>
      </c>
      <c r="C20" s="16" t="s">
        <v>24</v>
      </c>
      <c r="D20" s="16" t="s">
        <v>23</v>
      </c>
      <c r="E20" s="16" t="s">
        <v>27</v>
      </c>
      <c r="F20" s="16" t="s">
        <v>26</v>
      </c>
      <c r="G20" s="16">
        <v>42</v>
      </c>
      <c r="H20" s="16">
        <v>1.87</v>
      </c>
    </row>
    <row r="21" spans="1:8" ht="15.75" x14ac:dyDescent="0.25">
      <c r="A21" s="17" t="s">
        <v>264</v>
      </c>
      <c r="B21" s="17">
        <v>44619</v>
      </c>
      <c r="C21" s="16" t="s">
        <v>24</v>
      </c>
      <c r="D21" s="16" t="s">
        <v>23</v>
      </c>
      <c r="E21" s="16" t="s">
        <v>22</v>
      </c>
      <c r="F21" s="16" t="s">
        <v>21</v>
      </c>
      <c r="G21" s="16">
        <v>33</v>
      </c>
      <c r="H21" s="16">
        <v>2.84</v>
      </c>
    </row>
    <row r="22" spans="1:8" ht="15.75" x14ac:dyDescent="0.25">
      <c r="A22" s="17" t="s">
        <v>263</v>
      </c>
      <c r="B22" s="17">
        <v>44622</v>
      </c>
      <c r="C22" s="16" t="s">
        <v>32</v>
      </c>
      <c r="D22" s="16" t="s">
        <v>40</v>
      </c>
      <c r="E22" s="16" t="s">
        <v>22</v>
      </c>
      <c r="F22" s="16" t="s">
        <v>34</v>
      </c>
      <c r="G22" s="16">
        <v>85</v>
      </c>
      <c r="H22" s="16">
        <v>1.8699999999999999</v>
      </c>
    </row>
    <row r="23" spans="1:8" ht="15.75" x14ac:dyDescent="0.25">
      <c r="A23" s="17" t="s">
        <v>262</v>
      </c>
      <c r="B23" s="17">
        <v>44625</v>
      </c>
      <c r="C23" s="16" t="s">
        <v>24</v>
      </c>
      <c r="D23" s="16" t="s">
        <v>38</v>
      </c>
      <c r="E23" s="16" t="s">
        <v>22</v>
      </c>
      <c r="F23" s="16" t="s">
        <v>21</v>
      </c>
      <c r="G23" s="16">
        <v>30</v>
      </c>
      <c r="H23" s="16">
        <v>2.8400000000000003</v>
      </c>
    </row>
    <row r="24" spans="1:8" ht="15.75" x14ac:dyDescent="0.25">
      <c r="A24" s="17" t="s">
        <v>261</v>
      </c>
      <c r="B24" s="17">
        <v>44628</v>
      </c>
      <c r="C24" s="16" t="s">
        <v>32</v>
      </c>
      <c r="D24" s="16" t="s">
        <v>31</v>
      </c>
      <c r="E24" s="16" t="s">
        <v>27</v>
      </c>
      <c r="F24" s="16" t="s">
        <v>42</v>
      </c>
      <c r="G24" s="16">
        <v>61</v>
      </c>
      <c r="H24" s="16">
        <v>1.77</v>
      </c>
    </row>
    <row r="25" spans="1:8" ht="15.75" x14ac:dyDescent="0.25">
      <c r="A25" s="17" t="s">
        <v>260</v>
      </c>
      <c r="B25" s="17">
        <v>44631</v>
      </c>
      <c r="C25" s="16" t="s">
        <v>32</v>
      </c>
      <c r="D25" s="16" t="s">
        <v>31</v>
      </c>
      <c r="E25" s="16" t="s">
        <v>30</v>
      </c>
      <c r="F25" s="16" t="s">
        <v>29</v>
      </c>
      <c r="G25" s="16">
        <v>40</v>
      </c>
      <c r="H25" s="16">
        <v>3.4899999999999998</v>
      </c>
    </row>
    <row r="26" spans="1:8" ht="15.75" x14ac:dyDescent="0.25">
      <c r="A26" s="17" t="s">
        <v>259</v>
      </c>
      <c r="B26" s="17">
        <v>44634</v>
      </c>
      <c r="C26" s="16" t="s">
        <v>24</v>
      </c>
      <c r="D26" s="16" t="s">
        <v>23</v>
      </c>
      <c r="E26" s="16" t="s">
        <v>22</v>
      </c>
      <c r="F26" s="16" t="s">
        <v>34</v>
      </c>
      <c r="G26" s="16">
        <v>86</v>
      </c>
      <c r="H26" s="16">
        <v>1.8699999999999999</v>
      </c>
    </row>
    <row r="27" spans="1:8" ht="15.75" x14ac:dyDescent="0.25">
      <c r="A27" s="17" t="s">
        <v>258</v>
      </c>
      <c r="B27" s="17">
        <v>44637</v>
      </c>
      <c r="C27" s="16" t="s">
        <v>32</v>
      </c>
      <c r="D27" s="16" t="s">
        <v>40</v>
      </c>
      <c r="E27" s="16" t="s">
        <v>27</v>
      </c>
      <c r="F27" s="16" t="s">
        <v>42</v>
      </c>
      <c r="G27" s="16">
        <v>38</v>
      </c>
      <c r="H27" s="16">
        <v>1.7700000000000002</v>
      </c>
    </row>
    <row r="28" spans="1:8" ht="15.75" x14ac:dyDescent="0.25">
      <c r="A28" s="17" t="s">
        <v>257</v>
      </c>
      <c r="B28" s="17">
        <v>44640</v>
      </c>
      <c r="C28" s="16" t="s">
        <v>32</v>
      </c>
      <c r="D28" s="16" t="s">
        <v>40</v>
      </c>
      <c r="E28" s="16" t="s">
        <v>57</v>
      </c>
      <c r="F28" s="16" t="s">
        <v>56</v>
      </c>
      <c r="G28" s="16">
        <v>68</v>
      </c>
      <c r="H28" s="16">
        <v>1.68</v>
      </c>
    </row>
    <row r="29" spans="1:8" ht="15.75" x14ac:dyDescent="0.25">
      <c r="A29" s="17" t="s">
        <v>256</v>
      </c>
      <c r="B29" s="17">
        <v>44643</v>
      </c>
      <c r="C29" s="16" t="s">
        <v>24</v>
      </c>
      <c r="D29" s="16" t="s">
        <v>38</v>
      </c>
      <c r="E29" s="16" t="s">
        <v>22</v>
      </c>
      <c r="F29" s="16" t="s">
        <v>34</v>
      </c>
      <c r="G29" s="16">
        <v>39</v>
      </c>
      <c r="H29" s="16">
        <v>1.87</v>
      </c>
    </row>
    <row r="30" spans="1:8" ht="15.75" x14ac:dyDescent="0.25">
      <c r="A30" s="17" t="s">
        <v>255</v>
      </c>
      <c r="B30" s="17">
        <v>44646</v>
      </c>
      <c r="C30" s="16" t="s">
        <v>32</v>
      </c>
      <c r="D30" s="16" t="s">
        <v>31</v>
      </c>
      <c r="E30" s="16" t="s">
        <v>27</v>
      </c>
      <c r="F30" s="16" t="s">
        <v>26</v>
      </c>
      <c r="G30" s="16">
        <v>103</v>
      </c>
      <c r="H30" s="16">
        <v>1.87</v>
      </c>
    </row>
    <row r="31" spans="1:8" ht="15.75" x14ac:dyDescent="0.25">
      <c r="A31" s="17" t="s">
        <v>254</v>
      </c>
      <c r="B31" s="17">
        <v>44649</v>
      </c>
      <c r="C31" s="16" t="s">
        <v>32</v>
      </c>
      <c r="D31" s="16" t="s">
        <v>31</v>
      </c>
      <c r="E31" s="16" t="s">
        <v>22</v>
      </c>
      <c r="F31" s="16" t="s">
        <v>21</v>
      </c>
      <c r="G31" s="16">
        <v>193</v>
      </c>
      <c r="H31" s="16">
        <v>2.84</v>
      </c>
    </row>
    <row r="32" spans="1:8" ht="15.75" x14ac:dyDescent="0.25">
      <c r="A32" s="17" t="s">
        <v>253</v>
      </c>
      <c r="B32" s="17">
        <v>44652</v>
      </c>
      <c r="C32" s="16" t="s">
        <v>24</v>
      </c>
      <c r="D32" s="16" t="s">
        <v>23</v>
      </c>
      <c r="E32" s="16" t="s">
        <v>27</v>
      </c>
      <c r="F32" s="16" t="s">
        <v>42</v>
      </c>
      <c r="G32" s="16">
        <v>58</v>
      </c>
      <c r="H32" s="16">
        <v>1.77</v>
      </c>
    </row>
    <row r="33" spans="1:8" ht="15.75" x14ac:dyDescent="0.25">
      <c r="A33" s="17" t="s">
        <v>252</v>
      </c>
      <c r="B33" s="17">
        <v>44655</v>
      </c>
      <c r="C33" s="16" t="s">
        <v>24</v>
      </c>
      <c r="D33" s="16" t="s">
        <v>23</v>
      </c>
      <c r="E33" s="16" t="s">
        <v>57</v>
      </c>
      <c r="F33" s="16" t="s">
        <v>56</v>
      </c>
      <c r="G33" s="16">
        <v>68</v>
      </c>
      <c r="H33" s="16">
        <v>1.68</v>
      </c>
    </row>
    <row r="34" spans="1:8" ht="15.75" x14ac:dyDescent="0.25">
      <c r="A34" s="17" t="s">
        <v>251</v>
      </c>
      <c r="B34" s="17">
        <v>44658</v>
      </c>
      <c r="C34" s="16" t="s">
        <v>32</v>
      </c>
      <c r="D34" s="16" t="s">
        <v>40</v>
      </c>
      <c r="E34" s="16" t="s">
        <v>27</v>
      </c>
      <c r="F34" s="16" t="s">
        <v>42</v>
      </c>
      <c r="G34" s="16">
        <v>91</v>
      </c>
      <c r="H34" s="16">
        <v>1.77</v>
      </c>
    </row>
    <row r="35" spans="1:8" ht="15.75" x14ac:dyDescent="0.25">
      <c r="A35" s="17" t="s">
        <v>250</v>
      </c>
      <c r="B35" s="17">
        <v>44661</v>
      </c>
      <c r="C35" s="16" t="s">
        <v>32</v>
      </c>
      <c r="D35" s="16" t="s">
        <v>40</v>
      </c>
      <c r="E35" s="16" t="s">
        <v>30</v>
      </c>
      <c r="F35" s="16" t="s">
        <v>29</v>
      </c>
      <c r="G35" s="16">
        <v>23</v>
      </c>
      <c r="H35" s="16">
        <v>3.4899999999999998</v>
      </c>
    </row>
    <row r="36" spans="1:8" ht="15.75" x14ac:dyDescent="0.25">
      <c r="A36" s="17" t="s">
        <v>249</v>
      </c>
      <c r="B36" s="17">
        <v>44664</v>
      </c>
      <c r="C36" s="16" t="s">
        <v>24</v>
      </c>
      <c r="D36" s="16" t="s">
        <v>38</v>
      </c>
      <c r="E36" s="16" t="s">
        <v>57</v>
      </c>
      <c r="F36" s="16" t="s">
        <v>56</v>
      </c>
      <c r="G36" s="16">
        <v>28</v>
      </c>
      <c r="H36" s="16">
        <v>1.68</v>
      </c>
    </row>
    <row r="37" spans="1:8" ht="15.75" x14ac:dyDescent="0.25">
      <c r="A37" s="17" t="s">
        <v>248</v>
      </c>
      <c r="B37" s="17">
        <v>44667</v>
      </c>
      <c r="C37" s="16" t="s">
        <v>32</v>
      </c>
      <c r="D37" s="16" t="s">
        <v>31</v>
      </c>
      <c r="E37" s="16" t="s">
        <v>27</v>
      </c>
      <c r="F37" s="16" t="s">
        <v>42</v>
      </c>
      <c r="G37" s="16">
        <v>48</v>
      </c>
      <c r="H37" s="16">
        <v>1.7699999999999998</v>
      </c>
    </row>
    <row r="38" spans="1:8" ht="15.75" x14ac:dyDescent="0.25">
      <c r="A38" s="17" t="s">
        <v>247</v>
      </c>
      <c r="B38" s="17">
        <v>44670</v>
      </c>
      <c r="C38" s="16" t="s">
        <v>32</v>
      </c>
      <c r="D38" s="16" t="s">
        <v>31</v>
      </c>
      <c r="E38" s="16" t="s">
        <v>57</v>
      </c>
      <c r="F38" s="16" t="s">
        <v>56</v>
      </c>
      <c r="G38" s="16">
        <v>134</v>
      </c>
      <c r="H38" s="16">
        <v>1.68</v>
      </c>
    </row>
    <row r="39" spans="1:8" ht="15.75" x14ac:dyDescent="0.25">
      <c r="A39" s="17" t="s">
        <v>246</v>
      </c>
      <c r="B39" s="17">
        <v>44673</v>
      </c>
      <c r="C39" s="16" t="s">
        <v>24</v>
      </c>
      <c r="D39" s="16" t="s">
        <v>23</v>
      </c>
      <c r="E39" s="16" t="s">
        <v>27</v>
      </c>
      <c r="F39" s="16" t="s">
        <v>42</v>
      </c>
      <c r="G39" s="16">
        <v>20</v>
      </c>
      <c r="H39" s="16">
        <v>1.77</v>
      </c>
    </row>
    <row r="40" spans="1:8" ht="15.75" x14ac:dyDescent="0.25">
      <c r="A40" s="17" t="s">
        <v>245</v>
      </c>
      <c r="B40" s="17">
        <v>44676</v>
      </c>
      <c r="C40" s="16" t="s">
        <v>32</v>
      </c>
      <c r="D40" s="16" t="s">
        <v>40</v>
      </c>
      <c r="E40" s="16" t="s">
        <v>27</v>
      </c>
      <c r="F40" s="16" t="s">
        <v>42</v>
      </c>
      <c r="G40" s="16">
        <v>53</v>
      </c>
      <c r="H40" s="16">
        <v>1.77</v>
      </c>
    </row>
    <row r="41" spans="1:8" ht="15.75" x14ac:dyDescent="0.25">
      <c r="A41" s="17" t="s">
        <v>244</v>
      </c>
      <c r="B41" s="17">
        <v>44679</v>
      </c>
      <c r="C41" s="16" t="s">
        <v>32</v>
      </c>
      <c r="D41" s="16" t="s">
        <v>40</v>
      </c>
      <c r="E41" s="16" t="s">
        <v>57</v>
      </c>
      <c r="F41" s="16" t="s">
        <v>56</v>
      </c>
      <c r="G41" s="16">
        <v>64</v>
      </c>
      <c r="H41" s="16">
        <v>1.68</v>
      </c>
    </row>
    <row r="42" spans="1:8" ht="15.75" x14ac:dyDescent="0.25">
      <c r="A42" s="17" t="s">
        <v>243</v>
      </c>
      <c r="B42" s="17">
        <v>44682</v>
      </c>
      <c r="C42" s="16" t="s">
        <v>24</v>
      </c>
      <c r="D42" s="16" t="s">
        <v>38</v>
      </c>
      <c r="E42" s="16" t="s">
        <v>22</v>
      </c>
      <c r="F42" s="16" t="s">
        <v>34</v>
      </c>
      <c r="G42" s="16">
        <v>63</v>
      </c>
      <c r="H42" s="16">
        <v>1.87</v>
      </c>
    </row>
    <row r="43" spans="1:8" ht="15.75" x14ac:dyDescent="0.25">
      <c r="A43" s="17" t="s">
        <v>242</v>
      </c>
      <c r="B43" s="17">
        <v>44685</v>
      </c>
      <c r="C43" s="16" t="s">
        <v>32</v>
      </c>
      <c r="D43" s="16" t="s">
        <v>31</v>
      </c>
      <c r="E43" s="16" t="s">
        <v>27</v>
      </c>
      <c r="F43" s="16" t="s">
        <v>26</v>
      </c>
      <c r="G43" s="16">
        <v>105</v>
      </c>
      <c r="H43" s="16">
        <v>1.8699999999999999</v>
      </c>
    </row>
    <row r="44" spans="1:8" ht="15.75" x14ac:dyDescent="0.25">
      <c r="A44" s="17" t="s">
        <v>241</v>
      </c>
      <c r="B44" s="17">
        <v>44688</v>
      </c>
      <c r="C44" s="16" t="s">
        <v>32</v>
      </c>
      <c r="D44" s="16" t="s">
        <v>31</v>
      </c>
      <c r="E44" s="16" t="s">
        <v>22</v>
      </c>
      <c r="F44" s="16" t="s">
        <v>21</v>
      </c>
      <c r="G44" s="16">
        <v>138</v>
      </c>
      <c r="H44" s="16">
        <v>2.8400000000000003</v>
      </c>
    </row>
    <row r="45" spans="1:8" ht="15.75" x14ac:dyDescent="0.25">
      <c r="A45" s="17" t="s">
        <v>240</v>
      </c>
      <c r="B45" s="17">
        <v>44691</v>
      </c>
      <c r="C45" s="16" t="s">
        <v>24</v>
      </c>
      <c r="D45" s="16" t="s">
        <v>23</v>
      </c>
      <c r="E45" s="16" t="s">
        <v>27</v>
      </c>
      <c r="F45" s="16" t="s">
        <v>42</v>
      </c>
      <c r="G45" s="16">
        <v>25</v>
      </c>
      <c r="H45" s="16">
        <v>1.77</v>
      </c>
    </row>
    <row r="46" spans="1:8" ht="15.75" x14ac:dyDescent="0.25">
      <c r="A46" s="17" t="s">
        <v>239</v>
      </c>
      <c r="B46" s="17">
        <v>44694</v>
      </c>
      <c r="C46" s="16" t="s">
        <v>24</v>
      </c>
      <c r="D46" s="16" t="s">
        <v>23</v>
      </c>
      <c r="E46" s="16" t="s">
        <v>30</v>
      </c>
      <c r="F46" s="16" t="s">
        <v>29</v>
      </c>
      <c r="G46" s="16">
        <v>21</v>
      </c>
      <c r="H46" s="16">
        <v>3.49</v>
      </c>
    </row>
    <row r="47" spans="1:8" ht="15.75" x14ac:dyDescent="0.25">
      <c r="A47" s="17" t="s">
        <v>238</v>
      </c>
      <c r="B47" s="17">
        <v>44697</v>
      </c>
      <c r="C47" s="16" t="s">
        <v>32</v>
      </c>
      <c r="D47" s="16" t="s">
        <v>40</v>
      </c>
      <c r="E47" s="16" t="s">
        <v>27</v>
      </c>
      <c r="F47" s="16" t="s">
        <v>42</v>
      </c>
      <c r="G47" s="16">
        <v>61</v>
      </c>
      <c r="H47" s="16">
        <v>1.77</v>
      </c>
    </row>
    <row r="48" spans="1:8" ht="15.75" x14ac:dyDescent="0.25">
      <c r="A48" s="17" t="s">
        <v>237</v>
      </c>
      <c r="B48" s="17">
        <v>44700</v>
      </c>
      <c r="C48" s="16" t="s">
        <v>32</v>
      </c>
      <c r="D48" s="16" t="s">
        <v>40</v>
      </c>
      <c r="E48" s="16" t="s">
        <v>57</v>
      </c>
      <c r="F48" s="16" t="s">
        <v>56</v>
      </c>
      <c r="G48" s="16">
        <v>49</v>
      </c>
      <c r="H48" s="16">
        <v>1.68</v>
      </c>
    </row>
    <row r="49" spans="1:8" ht="15.75" x14ac:dyDescent="0.25">
      <c r="A49" s="17" t="s">
        <v>236</v>
      </c>
      <c r="B49" s="17">
        <v>44703</v>
      </c>
      <c r="C49" s="16" t="s">
        <v>24</v>
      </c>
      <c r="D49" s="16" t="s">
        <v>38</v>
      </c>
      <c r="E49" s="16" t="s">
        <v>22</v>
      </c>
      <c r="F49" s="16" t="s">
        <v>34</v>
      </c>
      <c r="G49" s="16">
        <v>55</v>
      </c>
      <c r="H49" s="16">
        <v>1.8699999999999999</v>
      </c>
    </row>
    <row r="50" spans="1:8" ht="15.75" x14ac:dyDescent="0.25">
      <c r="A50" s="17" t="s">
        <v>235</v>
      </c>
      <c r="B50" s="17">
        <v>44706</v>
      </c>
      <c r="C50" s="16" t="s">
        <v>32</v>
      </c>
      <c r="D50" s="16" t="s">
        <v>31</v>
      </c>
      <c r="E50" s="16" t="s">
        <v>22</v>
      </c>
      <c r="F50" s="16" t="s">
        <v>36</v>
      </c>
      <c r="G50" s="16">
        <v>27</v>
      </c>
      <c r="H50" s="16">
        <v>2.1800000000000002</v>
      </c>
    </row>
    <row r="51" spans="1:8" ht="15.75" x14ac:dyDescent="0.25">
      <c r="A51" s="17" t="s">
        <v>234</v>
      </c>
      <c r="B51" s="17">
        <v>44709</v>
      </c>
      <c r="C51" s="16" t="s">
        <v>32</v>
      </c>
      <c r="D51" s="16" t="s">
        <v>31</v>
      </c>
      <c r="E51" s="16" t="s">
        <v>27</v>
      </c>
      <c r="F51" s="16" t="s">
        <v>42</v>
      </c>
      <c r="G51" s="16">
        <v>58</v>
      </c>
      <c r="H51" s="16">
        <v>1.77</v>
      </c>
    </row>
    <row r="52" spans="1:8" ht="15.75" x14ac:dyDescent="0.25">
      <c r="A52" s="17" t="s">
        <v>233</v>
      </c>
      <c r="B52" s="17">
        <v>44712</v>
      </c>
      <c r="C52" s="16" t="s">
        <v>32</v>
      </c>
      <c r="D52" s="16" t="s">
        <v>31</v>
      </c>
      <c r="E52" s="16" t="s">
        <v>30</v>
      </c>
      <c r="F52" s="16" t="s">
        <v>29</v>
      </c>
      <c r="G52" s="16">
        <v>33</v>
      </c>
      <c r="H52" s="16">
        <v>3.49</v>
      </c>
    </row>
    <row r="53" spans="1:8" ht="15.75" x14ac:dyDescent="0.25">
      <c r="A53" s="17" t="s">
        <v>232</v>
      </c>
      <c r="B53" s="17">
        <v>44715</v>
      </c>
      <c r="C53" s="16" t="s">
        <v>24</v>
      </c>
      <c r="D53" s="16" t="s">
        <v>23</v>
      </c>
      <c r="E53" s="16" t="s">
        <v>22</v>
      </c>
      <c r="F53" s="16" t="s">
        <v>21</v>
      </c>
      <c r="G53" s="16">
        <v>288</v>
      </c>
      <c r="H53" s="16">
        <v>2.84</v>
      </c>
    </row>
    <row r="54" spans="1:8" ht="15.75" x14ac:dyDescent="0.25">
      <c r="A54" s="17" t="s">
        <v>231</v>
      </c>
      <c r="B54" s="17">
        <v>44718</v>
      </c>
      <c r="C54" s="16" t="s">
        <v>32</v>
      </c>
      <c r="D54" s="16" t="s">
        <v>40</v>
      </c>
      <c r="E54" s="16" t="s">
        <v>22</v>
      </c>
      <c r="F54" s="16" t="s">
        <v>34</v>
      </c>
      <c r="G54" s="16">
        <v>76</v>
      </c>
      <c r="H54" s="16">
        <v>1.87</v>
      </c>
    </row>
    <row r="55" spans="1:8" ht="15.75" x14ac:dyDescent="0.25">
      <c r="A55" s="17" t="s">
        <v>230</v>
      </c>
      <c r="B55" s="17">
        <v>44721</v>
      </c>
      <c r="C55" s="16" t="s">
        <v>24</v>
      </c>
      <c r="D55" s="16" t="s">
        <v>38</v>
      </c>
      <c r="E55" s="16" t="s">
        <v>27</v>
      </c>
      <c r="F55" s="16" t="s">
        <v>42</v>
      </c>
      <c r="G55" s="16">
        <v>42</v>
      </c>
      <c r="H55" s="16">
        <v>1.77</v>
      </c>
    </row>
    <row r="56" spans="1:8" ht="15.75" x14ac:dyDescent="0.25">
      <c r="A56" s="17" t="s">
        <v>229</v>
      </c>
      <c r="B56" s="17">
        <v>44724</v>
      </c>
      <c r="C56" s="16" t="s">
        <v>24</v>
      </c>
      <c r="D56" s="16" t="s">
        <v>38</v>
      </c>
      <c r="E56" s="16" t="s">
        <v>30</v>
      </c>
      <c r="F56" s="16" t="s">
        <v>29</v>
      </c>
      <c r="G56" s="16">
        <v>20</v>
      </c>
      <c r="H56" s="16">
        <v>3.4899999999999998</v>
      </c>
    </row>
    <row r="57" spans="1:8" ht="15.75" x14ac:dyDescent="0.25">
      <c r="A57" s="17" t="s">
        <v>228</v>
      </c>
      <c r="B57" s="17">
        <v>44727</v>
      </c>
      <c r="C57" s="16" t="s">
        <v>32</v>
      </c>
      <c r="D57" s="16" t="s">
        <v>31</v>
      </c>
      <c r="E57" s="16" t="s">
        <v>27</v>
      </c>
      <c r="F57" s="16" t="s">
        <v>42</v>
      </c>
      <c r="G57" s="16">
        <v>75</v>
      </c>
      <c r="H57" s="16">
        <v>1.77</v>
      </c>
    </row>
    <row r="58" spans="1:8" ht="15.75" x14ac:dyDescent="0.25">
      <c r="A58" s="17" t="s">
        <v>227</v>
      </c>
      <c r="B58" s="17">
        <v>44730</v>
      </c>
      <c r="C58" s="16" t="s">
        <v>32</v>
      </c>
      <c r="D58" s="16" t="s">
        <v>31</v>
      </c>
      <c r="E58" s="16" t="s">
        <v>30</v>
      </c>
      <c r="F58" s="16" t="s">
        <v>29</v>
      </c>
      <c r="G58" s="16">
        <v>38</v>
      </c>
      <c r="H58" s="16">
        <v>3.49</v>
      </c>
    </row>
    <row r="59" spans="1:8" ht="15.75" x14ac:dyDescent="0.25">
      <c r="A59" s="17" t="s">
        <v>226</v>
      </c>
      <c r="B59" s="17">
        <v>44733</v>
      </c>
      <c r="C59" s="16" t="s">
        <v>24</v>
      </c>
      <c r="D59" s="16" t="s">
        <v>23</v>
      </c>
      <c r="E59" s="16" t="s">
        <v>27</v>
      </c>
      <c r="F59" s="16" t="s">
        <v>42</v>
      </c>
      <c r="G59" s="16">
        <v>306</v>
      </c>
      <c r="H59" s="16">
        <v>1.77</v>
      </c>
    </row>
    <row r="60" spans="1:8" ht="15.75" x14ac:dyDescent="0.25">
      <c r="A60" s="17" t="s">
        <v>225</v>
      </c>
      <c r="B60" s="17">
        <v>44736</v>
      </c>
      <c r="C60" s="16" t="s">
        <v>24</v>
      </c>
      <c r="D60" s="16" t="s">
        <v>23</v>
      </c>
      <c r="E60" s="16" t="s">
        <v>57</v>
      </c>
      <c r="F60" s="16" t="s">
        <v>56</v>
      </c>
      <c r="G60" s="16">
        <v>28</v>
      </c>
      <c r="H60" s="16">
        <v>1.68</v>
      </c>
    </row>
    <row r="61" spans="1:8" ht="15.75" x14ac:dyDescent="0.25">
      <c r="A61" s="17" t="s">
        <v>224</v>
      </c>
      <c r="B61" s="17">
        <v>44739</v>
      </c>
      <c r="C61" s="16" t="s">
        <v>32</v>
      </c>
      <c r="D61" s="16" t="s">
        <v>40</v>
      </c>
      <c r="E61" s="16" t="s">
        <v>27</v>
      </c>
      <c r="F61" s="16" t="s">
        <v>26</v>
      </c>
      <c r="G61" s="16">
        <v>110</v>
      </c>
      <c r="H61" s="16">
        <v>1.8699999999999999</v>
      </c>
    </row>
    <row r="62" spans="1:8" ht="15.75" x14ac:dyDescent="0.25">
      <c r="A62" s="17" t="s">
        <v>223</v>
      </c>
      <c r="B62" s="17">
        <v>44742</v>
      </c>
      <c r="C62" s="16" t="s">
        <v>32</v>
      </c>
      <c r="D62" s="16" t="s">
        <v>40</v>
      </c>
      <c r="E62" s="16" t="s">
        <v>22</v>
      </c>
      <c r="F62" s="16" t="s">
        <v>21</v>
      </c>
      <c r="G62" s="16">
        <v>51</v>
      </c>
      <c r="H62" s="16">
        <v>2.84</v>
      </c>
    </row>
    <row r="63" spans="1:8" ht="15.75" x14ac:dyDescent="0.25">
      <c r="A63" s="17" t="s">
        <v>222</v>
      </c>
      <c r="B63" s="17">
        <v>44745</v>
      </c>
      <c r="C63" s="16" t="s">
        <v>24</v>
      </c>
      <c r="D63" s="16" t="s">
        <v>38</v>
      </c>
      <c r="E63" s="16" t="s">
        <v>27</v>
      </c>
      <c r="F63" s="16" t="s">
        <v>42</v>
      </c>
      <c r="G63" s="16">
        <v>52</v>
      </c>
      <c r="H63" s="16">
        <v>1.77</v>
      </c>
    </row>
    <row r="64" spans="1:8" ht="15.75" x14ac:dyDescent="0.25">
      <c r="A64" s="17" t="s">
        <v>221</v>
      </c>
      <c r="B64" s="17">
        <v>44748</v>
      </c>
      <c r="C64" s="16" t="s">
        <v>24</v>
      </c>
      <c r="D64" s="16" t="s">
        <v>38</v>
      </c>
      <c r="E64" s="16" t="s">
        <v>30</v>
      </c>
      <c r="F64" s="16" t="s">
        <v>29</v>
      </c>
      <c r="G64" s="16">
        <v>28</v>
      </c>
      <c r="H64" s="16">
        <v>3.4899999999999998</v>
      </c>
    </row>
    <row r="65" spans="1:8" ht="15.75" x14ac:dyDescent="0.25">
      <c r="A65" s="17" t="s">
        <v>220</v>
      </c>
      <c r="B65" s="17">
        <v>44751</v>
      </c>
      <c r="C65" s="16" t="s">
        <v>32</v>
      </c>
      <c r="D65" s="16" t="s">
        <v>31</v>
      </c>
      <c r="E65" s="16" t="s">
        <v>27</v>
      </c>
      <c r="F65" s="16" t="s">
        <v>42</v>
      </c>
      <c r="G65" s="16">
        <v>136</v>
      </c>
      <c r="H65" s="16">
        <v>1.77</v>
      </c>
    </row>
    <row r="66" spans="1:8" ht="15.75" x14ac:dyDescent="0.25">
      <c r="A66" s="17" t="s">
        <v>219</v>
      </c>
      <c r="B66" s="17">
        <v>44754</v>
      </c>
      <c r="C66" s="16" t="s">
        <v>32</v>
      </c>
      <c r="D66" s="16" t="s">
        <v>31</v>
      </c>
      <c r="E66" s="16" t="s">
        <v>30</v>
      </c>
      <c r="F66" s="16" t="s">
        <v>29</v>
      </c>
      <c r="G66" s="16">
        <v>42</v>
      </c>
      <c r="H66" s="16">
        <v>3.49</v>
      </c>
    </row>
    <row r="67" spans="1:8" ht="15.75" x14ac:dyDescent="0.25">
      <c r="A67" s="17" t="s">
        <v>218</v>
      </c>
      <c r="B67" s="17">
        <v>44757</v>
      </c>
      <c r="C67" s="16" t="s">
        <v>24</v>
      </c>
      <c r="D67" s="16" t="s">
        <v>23</v>
      </c>
      <c r="E67" s="16" t="s">
        <v>22</v>
      </c>
      <c r="F67" s="16" t="s">
        <v>34</v>
      </c>
      <c r="G67" s="16">
        <v>75</v>
      </c>
      <c r="H67" s="16">
        <v>1.87</v>
      </c>
    </row>
    <row r="68" spans="1:8" ht="15.75" x14ac:dyDescent="0.25">
      <c r="A68" s="17" t="s">
        <v>217</v>
      </c>
      <c r="B68" s="17">
        <v>44760</v>
      </c>
      <c r="C68" s="16" t="s">
        <v>32</v>
      </c>
      <c r="D68" s="16" t="s">
        <v>40</v>
      </c>
      <c r="E68" s="16" t="s">
        <v>27</v>
      </c>
      <c r="F68" s="16" t="s">
        <v>26</v>
      </c>
      <c r="G68" s="16">
        <v>72</v>
      </c>
      <c r="H68" s="16">
        <v>1.8699999999999999</v>
      </c>
    </row>
    <row r="69" spans="1:8" ht="15.75" x14ac:dyDescent="0.25">
      <c r="A69" s="17" t="s">
        <v>216</v>
      </c>
      <c r="B69" s="17">
        <v>44763</v>
      </c>
      <c r="C69" s="16" t="s">
        <v>32</v>
      </c>
      <c r="D69" s="16" t="s">
        <v>40</v>
      </c>
      <c r="E69" s="16" t="s">
        <v>22</v>
      </c>
      <c r="F69" s="16" t="s">
        <v>21</v>
      </c>
      <c r="G69" s="16">
        <v>56</v>
      </c>
      <c r="H69" s="16">
        <v>2.84</v>
      </c>
    </row>
    <row r="70" spans="1:8" ht="15.75" x14ac:dyDescent="0.25">
      <c r="A70" s="17" t="s">
        <v>215</v>
      </c>
      <c r="B70" s="17">
        <v>44766</v>
      </c>
      <c r="C70" s="16" t="s">
        <v>24</v>
      </c>
      <c r="D70" s="16" t="s">
        <v>38</v>
      </c>
      <c r="E70" s="16" t="s">
        <v>27</v>
      </c>
      <c r="F70" s="16" t="s">
        <v>26</v>
      </c>
      <c r="G70" s="16">
        <v>51</v>
      </c>
      <c r="H70" s="16">
        <v>1.87</v>
      </c>
    </row>
    <row r="71" spans="1:8" ht="15.75" x14ac:dyDescent="0.25">
      <c r="A71" s="17" t="s">
        <v>214</v>
      </c>
      <c r="B71" s="17">
        <v>44769</v>
      </c>
      <c r="C71" s="16" t="s">
        <v>24</v>
      </c>
      <c r="D71" s="16" t="s">
        <v>38</v>
      </c>
      <c r="E71" s="16" t="s">
        <v>57</v>
      </c>
      <c r="F71" s="16" t="s">
        <v>56</v>
      </c>
      <c r="G71" s="16">
        <v>31</v>
      </c>
      <c r="H71" s="16">
        <v>1.68</v>
      </c>
    </row>
    <row r="72" spans="1:8" ht="15.75" x14ac:dyDescent="0.25">
      <c r="A72" s="17" t="s">
        <v>213</v>
      </c>
      <c r="B72" s="17">
        <v>44772</v>
      </c>
      <c r="C72" s="16" t="s">
        <v>32</v>
      </c>
      <c r="D72" s="16" t="s">
        <v>31</v>
      </c>
      <c r="E72" s="16" t="s">
        <v>27</v>
      </c>
      <c r="F72" s="16" t="s">
        <v>26</v>
      </c>
      <c r="G72" s="16">
        <v>56</v>
      </c>
      <c r="H72" s="16">
        <v>1.8699999999999999</v>
      </c>
    </row>
    <row r="73" spans="1:8" ht="15.75" x14ac:dyDescent="0.25">
      <c r="A73" s="17" t="s">
        <v>212</v>
      </c>
      <c r="B73" s="17">
        <v>44775</v>
      </c>
      <c r="C73" s="16" t="s">
        <v>32</v>
      </c>
      <c r="D73" s="16" t="s">
        <v>31</v>
      </c>
      <c r="E73" s="16" t="s">
        <v>22</v>
      </c>
      <c r="F73" s="16" t="s">
        <v>21</v>
      </c>
      <c r="G73" s="16">
        <v>137</v>
      </c>
      <c r="H73" s="16">
        <v>2.84</v>
      </c>
    </row>
    <row r="74" spans="1:8" ht="15.75" x14ac:dyDescent="0.25">
      <c r="A74" s="17" t="s">
        <v>211</v>
      </c>
      <c r="B74" s="17">
        <v>44778</v>
      </c>
      <c r="C74" s="16" t="s">
        <v>24</v>
      </c>
      <c r="D74" s="16" t="s">
        <v>23</v>
      </c>
      <c r="E74" s="16" t="s">
        <v>22</v>
      </c>
      <c r="F74" s="16" t="s">
        <v>34</v>
      </c>
      <c r="G74" s="16">
        <v>107</v>
      </c>
      <c r="H74" s="16">
        <v>1.87</v>
      </c>
    </row>
    <row r="75" spans="1:8" ht="15.75" x14ac:dyDescent="0.25">
      <c r="A75" s="17" t="s">
        <v>210</v>
      </c>
      <c r="B75" s="17">
        <v>44781</v>
      </c>
      <c r="C75" s="16" t="s">
        <v>32</v>
      </c>
      <c r="D75" s="16" t="s">
        <v>40</v>
      </c>
      <c r="E75" s="16" t="s">
        <v>27</v>
      </c>
      <c r="F75" s="16" t="s">
        <v>42</v>
      </c>
      <c r="G75" s="16">
        <v>24</v>
      </c>
      <c r="H75" s="16">
        <v>1.7699999999999998</v>
      </c>
    </row>
    <row r="76" spans="1:8" ht="15.75" x14ac:dyDescent="0.25">
      <c r="A76" s="17" t="s">
        <v>209</v>
      </c>
      <c r="B76" s="17">
        <v>44784</v>
      </c>
      <c r="C76" s="16" t="s">
        <v>32</v>
      </c>
      <c r="D76" s="16" t="s">
        <v>40</v>
      </c>
      <c r="E76" s="16" t="s">
        <v>30</v>
      </c>
      <c r="F76" s="16" t="s">
        <v>29</v>
      </c>
      <c r="G76" s="16">
        <v>30</v>
      </c>
      <c r="H76" s="16">
        <v>3.49</v>
      </c>
    </row>
    <row r="77" spans="1:8" ht="15.75" x14ac:dyDescent="0.25">
      <c r="A77" s="17" t="s">
        <v>208</v>
      </c>
      <c r="B77" s="17">
        <v>44787</v>
      </c>
      <c r="C77" s="16" t="s">
        <v>24</v>
      </c>
      <c r="D77" s="16" t="s">
        <v>38</v>
      </c>
      <c r="E77" s="16" t="s">
        <v>22</v>
      </c>
      <c r="F77" s="16" t="s">
        <v>34</v>
      </c>
      <c r="G77" s="16">
        <v>70</v>
      </c>
      <c r="H77" s="16">
        <v>1.87</v>
      </c>
    </row>
    <row r="78" spans="1:8" ht="15.75" x14ac:dyDescent="0.25">
      <c r="A78" s="17" t="s">
        <v>207</v>
      </c>
      <c r="B78" s="17">
        <v>44790</v>
      </c>
      <c r="C78" s="16" t="s">
        <v>32</v>
      </c>
      <c r="D78" s="16" t="s">
        <v>31</v>
      </c>
      <c r="E78" s="16" t="s">
        <v>22</v>
      </c>
      <c r="F78" s="16" t="s">
        <v>36</v>
      </c>
      <c r="G78" s="16">
        <v>31</v>
      </c>
      <c r="H78" s="16">
        <v>2.1800000000000002</v>
      </c>
    </row>
    <row r="79" spans="1:8" ht="15.75" x14ac:dyDescent="0.25">
      <c r="A79" s="17" t="s">
        <v>206</v>
      </c>
      <c r="B79" s="17">
        <v>44793</v>
      </c>
      <c r="C79" s="16" t="s">
        <v>32</v>
      </c>
      <c r="D79" s="16" t="s">
        <v>31</v>
      </c>
      <c r="E79" s="16" t="s">
        <v>27</v>
      </c>
      <c r="F79" s="16" t="s">
        <v>42</v>
      </c>
      <c r="G79" s="16">
        <v>109</v>
      </c>
      <c r="H79" s="16">
        <v>1.77</v>
      </c>
    </row>
    <row r="80" spans="1:8" ht="15.75" x14ac:dyDescent="0.25">
      <c r="A80" s="17" t="s">
        <v>205</v>
      </c>
      <c r="B80" s="17">
        <v>44796</v>
      </c>
      <c r="C80" s="16" t="s">
        <v>32</v>
      </c>
      <c r="D80" s="16" t="s">
        <v>31</v>
      </c>
      <c r="E80" s="16" t="s">
        <v>30</v>
      </c>
      <c r="F80" s="16" t="s">
        <v>29</v>
      </c>
      <c r="G80" s="16">
        <v>21</v>
      </c>
      <c r="H80" s="16">
        <v>3.49</v>
      </c>
    </row>
    <row r="81" spans="1:8" ht="15.75" x14ac:dyDescent="0.25">
      <c r="A81" s="17" t="s">
        <v>204</v>
      </c>
      <c r="B81" s="17">
        <v>44799</v>
      </c>
      <c r="C81" s="16" t="s">
        <v>24</v>
      </c>
      <c r="D81" s="16" t="s">
        <v>23</v>
      </c>
      <c r="E81" s="16" t="s">
        <v>22</v>
      </c>
      <c r="F81" s="16" t="s">
        <v>34</v>
      </c>
      <c r="G81" s="16">
        <v>80</v>
      </c>
      <c r="H81" s="16">
        <v>1.8699999999999999</v>
      </c>
    </row>
    <row r="82" spans="1:8" ht="15.75" x14ac:dyDescent="0.25">
      <c r="A82" s="17" t="s">
        <v>203</v>
      </c>
      <c r="B82" s="17">
        <v>44802</v>
      </c>
      <c r="C82" s="16" t="s">
        <v>32</v>
      </c>
      <c r="D82" s="16" t="s">
        <v>40</v>
      </c>
      <c r="E82" s="16" t="s">
        <v>27</v>
      </c>
      <c r="F82" s="16" t="s">
        <v>26</v>
      </c>
      <c r="G82" s="16">
        <v>75</v>
      </c>
      <c r="H82" s="16">
        <v>1.87</v>
      </c>
    </row>
    <row r="83" spans="1:8" ht="15.75" x14ac:dyDescent="0.25">
      <c r="A83" s="17" t="s">
        <v>202</v>
      </c>
      <c r="B83" s="17">
        <v>44805</v>
      </c>
      <c r="C83" s="16" t="s">
        <v>32</v>
      </c>
      <c r="D83" s="16" t="s">
        <v>40</v>
      </c>
      <c r="E83" s="16" t="s">
        <v>22</v>
      </c>
      <c r="F83" s="16" t="s">
        <v>21</v>
      </c>
      <c r="G83" s="16">
        <v>74</v>
      </c>
      <c r="H83" s="16">
        <v>2.84</v>
      </c>
    </row>
    <row r="84" spans="1:8" ht="15.75" x14ac:dyDescent="0.25">
      <c r="A84" s="17" t="s">
        <v>201</v>
      </c>
      <c r="B84" s="17">
        <v>44808</v>
      </c>
      <c r="C84" s="16" t="s">
        <v>24</v>
      </c>
      <c r="D84" s="16" t="s">
        <v>38</v>
      </c>
      <c r="E84" s="16" t="s">
        <v>27</v>
      </c>
      <c r="F84" s="16" t="s">
        <v>42</v>
      </c>
      <c r="G84" s="16">
        <v>45</v>
      </c>
      <c r="H84" s="16">
        <v>1.77</v>
      </c>
    </row>
    <row r="85" spans="1:8" ht="15.75" x14ac:dyDescent="0.25">
      <c r="A85" s="17" t="s">
        <v>200</v>
      </c>
      <c r="B85" s="17">
        <v>44811</v>
      </c>
      <c r="C85" s="16" t="s">
        <v>32</v>
      </c>
      <c r="D85" s="16" t="s">
        <v>31</v>
      </c>
      <c r="E85" s="16" t="s">
        <v>22</v>
      </c>
      <c r="F85" s="16" t="s">
        <v>36</v>
      </c>
      <c r="G85" s="16">
        <v>28</v>
      </c>
      <c r="H85" s="16">
        <v>2.1800000000000002</v>
      </c>
    </row>
    <row r="86" spans="1:8" ht="15.75" x14ac:dyDescent="0.25">
      <c r="A86" s="17" t="s">
        <v>199</v>
      </c>
      <c r="B86" s="17">
        <v>44814</v>
      </c>
      <c r="C86" s="16" t="s">
        <v>32</v>
      </c>
      <c r="D86" s="16" t="s">
        <v>31</v>
      </c>
      <c r="E86" s="16" t="s">
        <v>27</v>
      </c>
      <c r="F86" s="16" t="s">
        <v>42</v>
      </c>
      <c r="G86" s="16">
        <v>143</v>
      </c>
      <c r="H86" s="16">
        <v>1.77</v>
      </c>
    </row>
    <row r="87" spans="1:8" ht="15.75" x14ac:dyDescent="0.25">
      <c r="A87" s="17" t="s">
        <v>198</v>
      </c>
      <c r="B87" s="17">
        <v>44817</v>
      </c>
      <c r="C87" s="16" t="s">
        <v>32</v>
      </c>
      <c r="D87" s="16" t="s">
        <v>31</v>
      </c>
      <c r="E87" s="16" t="s">
        <v>57</v>
      </c>
      <c r="F87" s="16" t="s">
        <v>69</v>
      </c>
      <c r="G87" s="16">
        <v>27</v>
      </c>
      <c r="H87" s="16">
        <v>3.15</v>
      </c>
    </row>
    <row r="88" spans="1:8" ht="15.75" x14ac:dyDescent="0.25">
      <c r="A88" s="17" t="s">
        <v>197</v>
      </c>
      <c r="B88" s="17">
        <v>44820</v>
      </c>
      <c r="C88" s="16" t="s">
        <v>24</v>
      </c>
      <c r="D88" s="16" t="s">
        <v>23</v>
      </c>
      <c r="E88" s="16" t="s">
        <v>27</v>
      </c>
      <c r="F88" s="16" t="s">
        <v>42</v>
      </c>
      <c r="G88" s="16">
        <v>133</v>
      </c>
      <c r="H88" s="16">
        <v>1.77</v>
      </c>
    </row>
    <row r="89" spans="1:8" ht="15.75" x14ac:dyDescent="0.25">
      <c r="A89" s="17" t="s">
        <v>196</v>
      </c>
      <c r="B89" s="17">
        <v>44823</v>
      </c>
      <c r="C89" s="16" t="s">
        <v>32</v>
      </c>
      <c r="D89" s="16" t="s">
        <v>40</v>
      </c>
      <c r="E89" s="16" t="s">
        <v>22</v>
      </c>
      <c r="F89" s="16" t="s">
        <v>36</v>
      </c>
      <c r="G89" s="16">
        <v>110</v>
      </c>
      <c r="H89" s="16">
        <v>2.1800000000000002</v>
      </c>
    </row>
    <row r="90" spans="1:8" ht="15.75" x14ac:dyDescent="0.25">
      <c r="A90" s="17" t="s">
        <v>195</v>
      </c>
      <c r="B90" s="17">
        <v>44826</v>
      </c>
      <c r="C90" s="16" t="s">
        <v>32</v>
      </c>
      <c r="D90" s="16" t="s">
        <v>40</v>
      </c>
      <c r="E90" s="16" t="s">
        <v>22</v>
      </c>
      <c r="F90" s="16" t="s">
        <v>34</v>
      </c>
      <c r="G90" s="16">
        <v>65</v>
      </c>
      <c r="H90" s="16">
        <v>1.8699999999999999</v>
      </c>
    </row>
    <row r="91" spans="1:8" ht="15.75" x14ac:dyDescent="0.25">
      <c r="A91" s="17" t="s">
        <v>194</v>
      </c>
      <c r="B91" s="17">
        <v>44829</v>
      </c>
      <c r="C91" s="16" t="s">
        <v>24</v>
      </c>
      <c r="D91" s="16" t="s">
        <v>38</v>
      </c>
      <c r="E91" s="16" t="s">
        <v>27</v>
      </c>
      <c r="F91" s="16" t="s">
        <v>26</v>
      </c>
      <c r="G91" s="16">
        <v>33</v>
      </c>
      <c r="H91" s="16">
        <v>1.87</v>
      </c>
    </row>
    <row r="92" spans="1:8" ht="15.75" x14ac:dyDescent="0.25">
      <c r="A92" s="17" t="s">
        <v>193</v>
      </c>
      <c r="B92" s="17">
        <v>44832</v>
      </c>
      <c r="C92" s="16" t="s">
        <v>32</v>
      </c>
      <c r="D92" s="16" t="s">
        <v>31</v>
      </c>
      <c r="E92" s="16" t="s">
        <v>22</v>
      </c>
      <c r="F92" s="16" t="s">
        <v>36</v>
      </c>
      <c r="G92" s="16">
        <v>81</v>
      </c>
      <c r="H92" s="16">
        <v>2.1800000000000002</v>
      </c>
    </row>
    <row r="93" spans="1:8" ht="15.75" x14ac:dyDescent="0.25">
      <c r="A93" s="17" t="s">
        <v>192</v>
      </c>
      <c r="B93" s="17">
        <v>44835</v>
      </c>
      <c r="C93" s="16" t="s">
        <v>32</v>
      </c>
      <c r="D93" s="16" t="s">
        <v>31</v>
      </c>
      <c r="E93" s="16" t="s">
        <v>27</v>
      </c>
      <c r="F93" s="16" t="s">
        <v>42</v>
      </c>
      <c r="G93" s="16">
        <v>77</v>
      </c>
      <c r="H93" s="16">
        <v>1.7699999999999998</v>
      </c>
    </row>
    <row r="94" spans="1:8" ht="15.75" x14ac:dyDescent="0.25">
      <c r="A94" s="17" t="s">
        <v>191</v>
      </c>
      <c r="B94" s="17">
        <v>44838</v>
      </c>
      <c r="C94" s="16" t="s">
        <v>32</v>
      </c>
      <c r="D94" s="16" t="s">
        <v>31</v>
      </c>
      <c r="E94" s="16" t="s">
        <v>30</v>
      </c>
      <c r="F94" s="16" t="s">
        <v>29</v>
      </c>
      <c r="G94" s="16">
        <v>38</v>
      </c>
      <c r="H94" s="16">
        <v>3.49</v>
      </c>
    </row>
    <row r="95" spans="1:8" ht="15.75" x14ac:dyDescent="0.25">
      <c r="A95" s="17" t="s">
        <v>190</v>
      </c>
      <c r="B95" s="17">
        <v>44841</v>
      </c>
      <c r="C95" s="16" t="s">
        <v>24</v>
      </c>
      <c r="D95" s="16" t="s">
        <v>23</v>
      </c>
      <c r="E95" s="16" t="s">
        <v>27</v>
      </c>
      <c r="F95" s="16" t="s">
        <v>42</v>
      </c>
      <c r="G95" s="16">
        <v>40</v>
      </c>
      <c r="H95" s="16">
        <v>1.77</v>
      </c>
    </row>
    <row r="96" spans="1:8" ht="15.75" x14ac:dyDescent="0.25">
      <c r="A96" s="17" t="s">
        <v>189</v>
      </c>
      <c r="B96" s="17">
        <v>44844</v>
      </c>
      <c r="C96" s="16" t="s">
        <v>24</v>
      </c>
      <c r="D96" s="16" t="s">
        <v>23</v>
      </c>
      <c r="E96" s="16" t="s">
        <v>57</v>
      </c>
      <c r="F96" s="16" t="s">
        <v>56</v>
      </c>
      <c r="G96" s="16">
        <v>114</v>
      </c>
      <c r="H96" s="16">
        <v>1.6800000000000002</v>
      </c>
    </row>
    <row r="97" spans="1:8" ht="15.75" x14ac:dyDescent="0.25">
      <c r="A97" s="17" t="s">
        <v>188</v>
      </c>
      <c r="B97" s="17">
        <v>44847</v>
      </c>
      <c r="C97" s="16" t="s">
        <v>32</v>
      </c>
      <c r="D97" s="16" t="s">
        <v>40</v>
      </c>
      <c r="E97" s="16" t="s">
        <v>22</v>
      </c>
      <c r="F97" s="16" t="s">
        <v>36</v>
      </c>
      <c r="G97" s="16">
        <v>224</v>
      </c>
      <c r="H97" s="16">
        <v>2.1800000000000002</v>
      </c>
    </row>
    <row r="98" spans="1:8" ht="15.75" x14ac:dyDescent="0.25">
      <c r="A98" s="17" t="s">
        <v>187</v>
      </c>
      <c r="B98" s="17">
        <v>44850</v>
      </c>
      <c r="C98" s="16" t="s">
        <v>32</v>
      </c>
      <c r="D98" s="16" t="s">
        <v>40</v>
      </c>
      <c r="E98" s="16" t="s">
        <v>27</v>
      </c>
      <c r="F98" s="16" t="s">
        <v>42</v>
      </c>
      <c r="G98" s="16">
        <v>141</v>
      </c>
      <c r="H98" s="16">
        <v>1.77</v>
      </c>
    </row>
    <row r="99" spans="1:8" ht="15.75" x14ac:dyDescent="0.25">
      <c r="A99" s="17" t="s">
        <v>186</v>
      </c>
      <c r="B99" s="17">
        <v>44853</v>
      </c>
      <c r="C99" s="16" t="s">
        <v>32</v>
      </c>
      <c r="D99" s="16" t="s">
        <v>40</v>
      </c>
      <c r="E99" s="16" t="s">
        <v>30</v>
      </c>
      <c r="F99" s="16" t="s">
        <v>29</v>
      </c>
      <c r="G99" s="16">
        <v>32</v>
      </c>
      <c r="H99" s="16">
        <v>3.49</v>
      </c>
    </row>
    <row r="100" spans="1:8" ht="15.75" x14ac:dyDescent="0.25">
      <c r="A100" s="17" t="s">
        <v>185</v>
      </c>
      <c r="B100" s="17">
        <v>44856</v>
      </c>
      <c r="C100" s="16" t="s">
        <v>24</v>
      </c>
      <c r="D100" s="16" t="s">
        <v>38</v>
      </c>
      <c r="E100" s="16" t="s">
        <v>27</v>
      </c>
      <c r="F100" s="16" t="s">
        <v>42</v>
      </c>
      <c r="G100" s="16">
        <v>20</v>
      </c>
      <c r="H100" s="16">
        <v>1.77</v>
      </c>
    </row>
    <row r="101" spans="1:8" ht="15.75" x14ac:dyDescent="0.25">
      <c r="A101" s="17" t="s">
        <v>184</v>
      </c>
      <c r="B101" s="17">
        <v>44859</v>
      </c>
      <c r="C101" s="16" t="s">
        <v>32</v>
      </c>
      <c r="D101" s="16" t="s">
        <v>31</v>
      </c>
      <c r="E101" s="16" t="s">
        <v>22</v>
      </c>
      <c r="F101" s="16" t="s">
        <v>36</v>
      </c>
      <c r="G101" s="16">
        <v>40</v>
      </c>
      <c r="H101" s="16">
        <v>2.1800000000000002</v>
      </c>
    </row>
    <row r="102" spans="1:8" ht="15.75" x14ac:dyDescent="0.25">
      <c r="A102" s="17" t="s">
        <v>183</v>
      </c>
      <c r="B102" s="17">
        <v>44862</v>
      </c>
      <c r="C102" s="16" t="s">
        <v>32</v>
      </c>
      <c r="D102" s="16" t="s">
        <v>31</v>
      </c>
      <c r="E102" s="16" t="s">
        <v>22</v>
      </c>
      <c r="F102" s="16" t="s">
        <v>34</v>
      </c>
      <c r="G102" s="16">
        <v>49</v>
      </c>
      <c r="H102" s="16">
        <v>1.8699999999999999</v>
      </c>
    </row>
    <row r="103" spans="1:8" ht="15.75" x14ac:dyDescent="0.25">
      <c r="A103" s="17" t="s">
        <v>182</v>
      </c>
      <c r="B103" s="17">
        <v>44865</v>
      </c>
      <c r="C103" s="16" t="s">
        <v>32</v>
      </c>
      <c r="D103" s="16" t="s">
        <v>31</v>
      </c>
      <c r="E103" s="16" t="s">
        <v>30</v>
      </c>
      <c r="F103" s="16" t="s">
        <v>29</v>
      </c>
      <c r="G103" s="16">
        <v>46</v>
      </c>
      <c r="H103" s="16">
        <v>3.4899999999999998</v>
      </c>
    </row>
    <row r="104" spans="1:8" ht="15.75" x14ac:dyDescent="0.25">
      <c r="A104" s="17" t="s">
        <v>181</v>
      </c>
      <c r="B104" s="17">
        <v>44868</v>
      </c>
      <c r="C104" s="16" t="s">
        <v>24</v>
      </c>
      <c r="D104" s="16" t="s">
        <v>23</v>
      </c>
      <c r="E104" s="16" t="s">
        <v>27</v>
      </c>
      <c r="F104" s="16" t="s">
        <v>42</v>
      </c>
      <c r="G104" s="16">
        <v>39</v>
      </c>
      <c r="H104" s="16">
        <v>1.77</v>
      </c>
    </row>
    <row r="105" spans="1:8" ht="15.75" x14ac:dyDescent="0.25">
      <c r="A105" s="17" t="s">
        <v>180</v>
      </c>
      <c r="B105" s="17">
        <v>44871</v>
      </c>
      <c r="C105" s="16" t="s">
        <v>24</v>
      </c>
      <c r="D105" s="16" t="s">
        <v>23</v>
      </c>
      <c r="E105" s="16" t="s">
        <v>57</v>
      </c>
      <c r="F105" s="16" t="s">
        <v>56</v>
      </c>
      <c r="G105" s="16">
        <v>62</v>
      </c>
      <c r="H105" s="16">
        <v>1.68</v>
      </c>
    </row>
    <row r="106" spans="1:8" ht="15.75" x14ac:dyDescent="0.25">
      <c r="A106" s="17" t="s">
        <v>179</v>
      </c>
      <c r="B106" s="17">
        <v>44874</v>
      </c>
      <c r="C106" s="16" t="s">
        <v>32</v>
      </c>
      <c r="D106" s="16" t="s">
        <v>40</v>
      </c>
      <c r="E106" s="16" t="s">
        <v>27</v>
      </c>
      <c r="F106" s="16" t="s">
        <v>42</v>
      </c>
      <c r="G106" s="16">
        <v>90</v>
      </c>
      <c r="H106" s="16">
        <v>1.77</v>
      </c>
    </row>
    <row r="107" spans="1:8" ht="15.75" x14ac:dyDescent="0.25">
      <c r="A107" s="17" t="s">
        <v>178</v>
      </c>
      <c r="B107" s="17">
        <v>44877</v>
      </c>
      <c r="C107" s="16" t="s">
        <v>24</v>
      </c>
      <c r="D107" s="16" t="s">
        <v>38</v>
      </c>
      <c r="E107" s="16" t="s">
        <v>22</v>
      </c>
      <c r="F107" s="16" t="s">
        <v>36</v>
      </c>
      <c r="G107" s="16">
        <v>103</v>
      </c>
      <c r="H107" s="16">
        <v>2.1799999999999997</v>
      </c>
    </row>
    <row r="108" spans="1:8" ht="15.75" x14ac:dyDescent="0.25">
      <c r="A108" s="17" t="s">
        <v>177</v>
      </c>
      <c r="B108" s="17">
        <v>44880</v>
      </c>
      <c r="C108" s="16" t="s">
        <v>24</v>
      </c>
      <c r="D108" s="16" t="s">
        <v>38</v>
      </c>
      <c r="E108" s="16" t="s">
        <v>22</v>
      </c>
      <c r="F108" s="16" t="s">
        <v>21</v>
      </c>
      <c r="G108" s="16">
        <v>32</v>
      </c>
      <c r="H108" s="16">
        <v>2.84</v>
      </c>
    </row>
    <row r="109" spans="1:8" ht="15.75" x14ac:dyDescent="0.25">
      <c r="A109" s="17" t="s">
        <v>176</v>
      </c>
      <c r="B109" s="17">
        <v>44883</v>
      </c>
      <c r="C109" s="16" t="s">
        <v>32</v>
      </c>
      <c r="D109" s="16" t="s">
        <v>31</v>
      </c>
      <c r="E109" s="16" t="s">
        <v>27</v>
      </c>
      <c r="F109" s="16" t="s">
        <v>26</v>
      </c>
      <c r="G109" s="16">
        <v>66</v>
      </c>
      <c r="H109" s="16">
        <v>1.87</v>
      </c>
    </row>
    <row r="110" spans="1:8" ht="15.75" x14ac:dyDescent="0.25">
      <c r="A110" s="17" t="s">
        <v>175</v>
      </c>
      <c r="B110" s="17">
        <v>44886</v>
      </c>
      <c r="C110" s="16" t="s">
        <v>32</v>
      </c>
      <c r="D110" s="16" t="s">
        <v>31</v>
      </c>
      <c r="E110" s="16" t="s">
        <v>22</v>
      </c>
      <c r="F110" s="16" t="s">
        <v>21</v>
      </c>
      <c r="G110" s="16">
        <v>97</v>
      </c>
      <c r="H110" s="16">
        <v>2.8400000000000003</v>
      </c>
    </row>
    <row r="111" spans="1:8" ht="15.75" x14ac:dyDescent="0.25">
      <c r="A111" s="17" t="s">
        <v>174</v>
      </c>
      <c r="B111" s="17">
        <v>44889</v>
      </c>
      <c r="C111" s="16" t="s">
        <v>24</v>
      </c>
      <c r="D111" s="16" t="s">
        <v>23</v>
      </c>
      <c r="E111" s="16" t="s">
        <v>27</v>
      </c>
      <c r="F111" s="16" t="s">
        <v>42</v>
      </c>
      <c r="G111" s="16">
        <v>30</v>
      </c>
      <c r="H111" s="16">
        <v>1.77</v>
      </c>
    </row>
    <row r="112" spans="1:8" ht="15.75" x14ac:dyDescent="0.25">
      <c r="A112" s="17" t="s">
        <v>173</v>
      </c>
      <c r="B112" s="17">
        <v>44892</v>
      </c>
      <c r="C112" s="16" t="s">
        <v>24</v>
      </c>
      <c r="D112" s="16" t="s">
        <v>23</v>
      </c>
      <c r="E112" s="16" t="s">
        <v>57</v>
      </c>
      <c r="F112" s="16" t="s">
        <v>56</v>
      </c>
      <c r="G112" s="16">
        <v>29</v>
      </c>
      <c r="H112" s="16">
        <v>1.68</v>
      </c>
    </row>
    <row r="113" spans="1:8" ht="15.75" x14ac:dyDescent="0.25">
      <c r="A113" s="17" t="s">
        <v>172</v>
      </c>
      <c r="B113" s="17">
        <v>44895</v>
      </c>
      <c r="C113" s="16" t="s">
        <v>32</v>
      </c>
      <c r="D113" s="16" t="s">
        <v>40</v>
      </c>
      <c r="E113" s="16" t="s">
        <v>27</v>
      </c>
      <c r="F113" s="16" t="s">
        <v>42</v>
      </c>
      <c r="G113" s="16">
        <v>92</v>
      </c>
      <c r="H113" s="16">
        <v>1.77</v>
      </c>
    </row>
    <row r="114" spans="1:8" ht="15.75" x14ac:dyDescent="0.25">
      <c r="A114" s="17" t="s">
        <v>171</v>
      </c>
      <c r="B114" s="17">
        <v>44898</v>
      </c>
      <c r="C114" s="16" t="s">
        <v>24</v>
      </c>
      <c r="D114" s="16" t="s">
        <v>38</v>
      </c>
      <c r="E114" s="16" t="s">
        <v>22</v>
      </c>
      <c r="F114" s="16" t="s">
        <v>36</v>
      </c>
      <c r="G114" s="16">
        <v>139</v>
      </c>
      <c r="H114" s="16">
        <v>2.1799999999999997</v>
      </c>
    </row>
    <row r="115" spans="1:8" ht="15.75" x14ac:dyDescent="0.25">
      <c r="A115" s="17" t="s">
        <v>170</v>
      </c>
      <c r="B115" s="17">
        <v>44901</v>
      </c>
      <c r="C115" s="16" t="s">
        <v>24</v>
      </c>
      <c r="D115" s="16" t="s">
        <v>38</v>
      </c>
      <c r="E115" s="16" t="s">
        <v>22</v>
      </c>
      <c r="F115" s="16" t="s">
        <v>21</v>
      </c>
      <c r="G115" s="16">
        <v>29</v>
      </c>
      <c r="H115" s="16">
        <v>2.84</v>
      </c>
    </row>
    <row r="116" spans="1:8" ht="15.75" x14ac:dyDescent="0.25">
      <c r="A116" s="17" t="s">
        <v>169</v>
      </c>
      <c r="B116" s="17">
        <v>44904</v>
      </c>
      <c r="C116" s="16" t="s">
        <v>32</v>
      </c>
      <c r="D116" s="16" t="s">
        <v>31</v>
      </c>
      <c r="E116" s="16" t="s">
        <v>27</v>
      </c>
      <c r="F116" s="16" t="s">
        <v>94</v>
      </c>
      <c r="G116" s="16">
        <v>30</v>
      </c>
      <c r="H116" s="16">
        <v>2.27</v>
      </c>
    </row>
    <row r="117" spans="1:8" ht="15.75" x14ac:dyDescent="0.25">
      <c r="A117" s="17" t="s">
        <v>168</v>
      </c>
      <c r="B117" s="17">
        <v>44907</v>
      </c>
      <c r="C117" s="16" t="s">
        <v>32</v>
      </c>
      <c r="D117" s="16" t="s">
        <v>31</v>
      </c>
      <c r="E117" s="16" t="s">
        <v>22</v>
      </c>
      <c r="F117" s="16" t="s">
        <v>34</v>
      </c>
      <c r="G117" s="16">
        <v>36</v>
      </c>
      <c r="H117" s="16">
        <v>1.8699999999999999</v>
      </c>
    </row>
    <row r="118" spans="1:8" ht="15.75" x14ac:dyDescent="0.25">
      <c r="A118" s="17" t="s">
        <v>167</v>
      </c>
      <c r="B118" s="17">
        <v>44910</v>
      </c>
      <c r="C118" s="16" t="s">
        <v>32</v>
      </c>
      <c r="D118" s="16" t="s">
        <v>31</v>
      </c>
      <c r="E118" s="16" t="s">
        <v>30</v>
      </c>
      <c r="F118" s="16" t="s">
        <v>29</v>
      </c>
      <c r="G118" s="16">
        <v>41</v>
      </c>
      <c r="H118" s="16">
        <v>3.49</v>
      </c>
    </row>
    <row r="119" spans="1:8" ht="15.75" x14ac:dyDescent="0.25">
      <c r="A119" s="17" t="s">
        <v>166</v>
      </c>
      <c r="B119" s="17">
        <v>44913</v>
      </c>
      <c r="C119" s="16" t="s">
        <v>24</v>
      </c>
      <c r="D119" s="16" t="s">
        <v>23</v>
      </c>
      <c r="E119" s="16" t="s">
        <v>27</v>
      </c>
      <c r="F119" s="16" t="s">
        <v>42</v>
      </c>
      <c r="G119" s="16">
        <v>44</v>
      </c>
      <c r="H119" s="16">
        <v>1.7699999999999998</v>
      </c>
    </row>
    <row r="120" spans="1:8" ht="15.75" x14ac:dyDescent="0.25">
      <c r="A120" s="17" t="s">
        <v>165</v>
      </c>
      <c r="B120" s="17">
        <v>44916</v>
      </c>
      <c r="C120" s="16" t="s">
        <v>24</v>
      </c>
      <c r="D120" s="16" t="s">
        <v>23</v>
      </c>
      <c r="E120" s="16" t="s">
        <v>57</v>
      </c>
      <c r="F120" s="16" t="s">
        <v>56</v>
      </c>
      <c r="G120" s="16">
        <v>29</v>
      </c>
      <c r="H120" s="16">
        <v>1.68</v>
      </c>
    </row>
    <row r="121" spans="1:8" ht="15.75" x14ac:dyDescent="0.25">
      <c r="A121" s="17" t="s">
        <v>164</v>
      </c>
      <c r="B121" s="17">
        <v>44919</v>
      </c>
      <c r="C121" s="16" t="s">
        <v>32</v>
      </c>
      <c r="D121" s="16" t="s">
        <v>40</v>
      </c>
      <c r="E121" s="16" t="s">
        <v>22</v>
      </c>
      <c r="F121" s="16" t="s">
        <v>36</v>
      </c>
      <c r="G121" s="16">
        <v>237</v>
      </c>
      <c r="H121" s="16">
        <v>2.1799999999999997</v>
      </c>
    </row>
    <row r="122" spans="1:8" ht="15.75" x14ac:dyDescent="0.25">
      <c r="A122" s="17" t="s">
        <v>163</v>
      </c>
      <c r="B122" s="17">
        <v>44922</v>
      </c>
      <c r="C122" s="16" t="s">
        <v>32</v>
      </c>
      <c r="D122" s="16" t="s">
        <v>40</v>
      </c>
      <c r="E122" s="16" t="s">
        <v>22</v>
      </c>
      <c r="F122" s="16" t="s">
        <v>34</v>
      </c>
      <c r="G122" s="16">
        <v>65</v>
      </c>
      <c r="H122" s="16">
        <v>1.8699999999999999</v>
      </c>
    </row>
    <row r="123" spans="1:8" ht="15.75" x14ac:dyDescent="0.25">
      <c r="A123" s="17" t="s">
        <v>162</v>
      </c>
      <c r="B123" s="17">
        <v>44925</v>
      </c>
      <c r="C123" s="16" t="s">
        <v>24</v>
      </c>
      <c r="D123" s="16" t="s">
        <v>38</v>
      </c>
      <c r="E123" s="16" t="s">
        <v>22</v>
      </c>
      <c r="F123" s="16" t="s">
        <v>36</v>
      </c>
      <c r="G123" s="16">
        <v>83</v>
      </c>
      <c r="H123" s="16">
        <v>2.1800000000000002</v>
      </c>
    </row>
    <row r="124" spans="1:8" ht="15.75" x14ac:dyDescent="0.25">
      <c r="A124" s="17" t="s">
        <v>161</v>
      </c>
      <c r="B124" s="17">
        <v>44928</v>
      </c>
      <c r="C124" s="16" t="s">
        <v>32</v>
      </c>
      <c r="D124" s="16" t="s">
        <v>31</v>
      </c>
      <c r="E124" s="16" t="s">
        <v>22</v>
      </c>
      <c r="F124" s="16" t="s">
        <v>36</v>
      </c>
      <c r="G124" s="16">
        <v>32</v>
      </c>
      <c r="H124" s="16">
        <v>2.1800000000000002</v>
      </c>
    </row>
    <row r="125" spans="1:8" ht="15.75" x14ac:dyDescent="0.25">
      <c r="A125" s="17" t="s">
        <v>160</v>
      </c>
      <c r="B125" s="17">
        <v>44931</v>
      </c>
      <c r="C125" s="16" t="s">
        <v>32</v>
      </c>
      <c r="D125" s="16" t="s">
        <v>31</v>
      </c>
      <c r="E125" s="16" t="s">
        <v>27</v>
      </c>
      <c r="F125" s="16" t="s">
        <v>42</v>
      </c>
      <c r="G125" s="16">
        <v>63</v>
      </c>
      <c r="H125" s="16">
        <v>1.77</v>
      </c>
    </row>
    <row r="126" spans="1:8" ht="15.75" x14ac:dyDescent="0.25">
      <c r="A126" s="17" t="s">
        <v>159</v>
      </c>
      <c r="B126" s="17">
        <v>44934</v>
      </c>
      <c r="C126" s="16" t="s">
        <v>32</v>
      </c>
      <c r="D126" s="16" t="s">
        <v>31</v>
      </c>
      <c r="E126" s="16" t="s">
        <v>57</v>
      </c>
      <c r="F126" s="16" t="s">
        <v>69</v>
      </c>
      <c r="G126" s="16">
        <v>29</v>
      </c>
      <c r="H126" s="16">
        <v>3.15</v>
      </c>
    </row>
    <row r="127" spans="1:8" ht="15.75" x14ac:dyDescent="0.25">
      <c r="A127" s="17" t="s">
        <v>158</v>
      </c>
      <c r="B127" s="17">
        <v>44937</v>
      </c>
      <c r="C127" s="16" t="s">
        <v>24</v>
      </c>
      <c r="D127" s="16" t="s">
        <v>23</v>
      </c>
      <c r="E127" s="16" t="s">
        <v>27</v>
      </c>
      <c r="F127" s="16" t="s">
        <v>26</v>
      </c>
      <c r="G127" s="16">
        <v>77</v>
      </c>
      <c r="H127" s="16">
        <v>1.87</v>
      </c>
    </row>
    <row r="128" spans="1:8" ht="15.75" x14ac:dyDescent="0.25">
      <c r="A128" s="17" t="s">
        <v>157</v>
      </c>
      <c r="B128" s="17">
        <v>44940</v>
      </c>
      <c r="C128" s="16" t="s">
        <v>24</v>
      </c>
      <c r="D128" s="16" t="s">
        <v>23</v>
      </c>
      <c r="E128" s="16" t="s">
        <v>22</v>
      </c>
      <c r="F128" s="16" t="s">
        <v>21</v>
      </c>
      <c r="G128" s="16">
        <v>80</v>
      </c>
      <c r="H128" s="16">
        <v>2.84</v>
      </c>
    </row>
    <row r="129" spans="1:8" ht="15.75" x14ac:dyDescent="0.25">
      <c r="A129" s="17" t="s">
        <v>156</v>
      </c>
      <c r="B129" s="17">
        <v>44943</v>
      </c>
      <c r="C129" s="16" t="s">
        <v>32</v>
      </c>
      <c r="D129" s="16" t="s">
        <v>40</v>
      </c>
      <c r="E129" s="16" t="s">
        <v>27</v>
      </c>
      <c r="F129" s="16" t="s">
        <v>42</v>
      </c>
      <c r="G129" s="16">
        <v>102</v>
      </c>
      <c r="H129" s="16">
        <v>1.77</v>
      </c>
    </row>
    <row r="130" spans="1:8" ht="15.75" x14ac:dyDescent="0.25">
      <c r="A130" s="17" t="s">
        <v>155</v>
      </c>
      <c r="B130" s="17">
        <v>44946</v>
      </c>
      <c r="C130" s="16" t="s">
        <v>32</v>
      </c>
      <c r="D130" s="16" t="s">
        <v>40</v>
      </c>
      <c r="E130" s="16" t="s">
        <v>30</v>
      </c>
      <c r="F130" s="16" t="s">
        <v>29</v>
      </c>
      <c r="G130" s="16">
        <v>31</v>
      </c>
      <c r="H130" s="16">
        <v>3.4899999999999998</v>
      </c>
    </row>
    <row r="131" spans="1:8" ht="15.75" x14ac:dyDescent="0.25">
      <c r="A131" s="17" t="s">
        <v>154</v>
      </c>
      <c r="B131" s="17">
        <v>44949</v>
      </c>
      <c r="C131" s="16" t="s">
        <v>24</v>
      </c>
      <c r="D131" s="16" t="s">
        <v>38</v>
      </c>
      <c r="E131" s="16" t="s">
        <v>27</v>
      </c>
      <c r="F131" s="16" t="s">
        <v>42</v>
      </c>
      <c r="G131" s="16">
        <v>56</v>
      </c>
      <c r="H131" s="16">
        <v>1.77</v>
      </c>
    </row>
    <row r="132" spans="1:8" ht="15.75" x14ac:dyDescent="0.25">
      <c r="A132" s="17" t="s">
        <v>153</v>
      </c>
      <c r="B132" s="17">
        <v>44952</v>
      </c>
      <c r="C132" s="16" t="s">
        <v>32</v>
      </c>
      <c r="D132" s="16" t="s">
        <v>31</v>
      </c>
      <c r="E132" s="16" t="s">
        <v>22</v>
      </c>
      <c r="F132" s="16" t="s">
        <v>36</v>
      </c>
      <c r="G132" s="16">
        <v>52</v>
      </c>
      <c r="H132" s="16">
        <v>2.1800000000000002</v>
      </c>
    </row>
    <row r="133" spans="1:8" ht="15.75" x14ac:dyDescent="0.25">
      <c r="A133" s="17" t="s">
        <v>152</v>
      </c>
      <c r="B133" s="17">
        <v>44955</v>
      </c>
      <c r="C133" s="16" t="s">
        <v>32</v>
      </c>
      <c r="D133" s="16" t="s">
        <v>31</v>
      </c>
      <c r="E133" s="16" t="s">
        <v>27</v>
      </c>
      <c r="F133" s="16" t="s">
        <v>42</v>
      </c>
      <c r="G133" s="16">
        <v>51</v>
      </c>
      <c r="H133" s="16">
        <v>1.77</v>
      </c>
    </row>
    <row r="134" spans="1:8" ht="15.75" x14ac:dyDescent="0.25">
      <c r="A134" s="17" t="s">
        <v>151</v>
      </c>
      <c r="B134" s="17">
        <v>44958</v>
      </c>
      <c r="C134" s="16" t="s">
        <v>32</v>
      </c>
      <c r="D134" s="16" t="s">
        <v>31</v>
      </c>
      <c r="E134" s="16" t="s">
        <v>57</v>
      </c>
      <c r="F134" s="16" t="s">
        <v>56</v>
      </c>
      <c r="G134" s="16">
        <v>24</v>
      </c>
      <c r="H134" s="16">
        <v>1.68</v>
      </c>
    </row>
    <row r="135" spans="1:8" ht="15.75" x14ac:dyDescent="0.25">
      <c r="A135" s="17" t="s">
        <v>150</v>
      </c>
      <c r="B135" s="17">
        <v>44961</v>
      </c>
      <c r="C135" s="16" t="s">
        <v>24</v>
      </c>
      <c r="D135" s="16" t="s">
        <v>23</v>
      </c>
      <c r="E135" s="16" t="s">
        <v>22</v>
      </c>
      <c r="F135" s="16" t="s">
        <v>36</v>
      </c>
      <c r="G135" s="16">
        <v>58</v>
      </c>
      <c r="H135" s="16">
        <v>2.1800000000000002</v>
      </c>
    </row>
    <row r="136" spans="1:8" ht="15.75" x14ac:dyDescent="0.25">
      <c r="A136" s="17" t="s">
        <v>149</v>
      </c>
      <c r="B136" s="17">
        <v>44964</v>
      </c>
      <c r="C136" s="16" t="s">
        <v>24</v>
      </c>
      <c r="D136" s="16" t="s">
        <v>23</v>
      </c>
      <c r="E136" s="16" t="s">
        <v>22</v>
      </c>
      <c r="F136" s="16" t="s">
        <v>34</v>
      </c>
      <c r="G136" s="16">
        <v>34</v>
      </c>
      <c r="H136" s="16">
        <v>1.8699999999999999</v>
      </c>
    </row>
    <row r="137" spans="1:8" ht="15.75" x14ac:dyDescent="0.25">
      <c r="A137" s="17" t="s">
        <v>148</v>
      </c>
      <c r="B137" s="17">
        <v>44967</v>
      </c>
      <c r="C137" s="16" t="s">
        <v>32</v>
      </c>
      <c r="D137" s="16" t="s">
        <v>40</v>
      </c>
      <c r="E137" s="16" t="s">
        <v>27</v>
      </c>
      <c r="F137" s="16" t="s">
        <v>42</v>
      </c>
      <c r="G137" s="16">
        <v>34</v>
      </c>
      <c r="H137" s="16">
        <v>1.77</v>
      </c>
    </row>
    <row r="138" spans="1:8" ht="15.75" x14ac:dyDescent="0.25">
      <c r="A138" s="17" t="s">
        <v>147</v>
      </c>
      <c r="B138" s="17">
        <v>44970</v>
      </c>
      <c r="C138" s="16" t="s">
        <v>32</v>
      </c>
      <c r="D138" s="16" t="s">
        <v>40</v>
      </c>
      <c r="E138" s="16" t="s">
        <v>57</v>
      </c>
      <c r="F138" s="16" t="s">
        <v>56</v>
      </c>
      <c r="G138" s="16">
        <v>21</v>
      </c>
      <c r="H138" s="16">
        <v>1.6800000000000002</v>
      </c>
    </row>
    <row r="139" spans="1:8" ht="15.75" x14ac:dyDescent="0.25">
      <c r="A139" s="17" t="s">
        <v>146</v>
      </c>
      <c r="B139" s="17">
        <v>44973</v>
      </c>
      <c r="C139" s="16" t="s">
        <v>24</v>
      </c>
      <c r="D139" s="16" t="s">
        <v>38</v>
      </c>
      <c r="E139" s="16" t="s">
        <v>22</v>
      </c>
      <c r="F139" s="16" t="s">
        <v>21</v>
      </c>
      <c r="G139" s="16">
        <v>29</v>
      </c>
      <c r="H139" s="16">
        <v>2.84</v>
      </c>
    </row>
    <row r="140" spans="1:8" ht="15.75" x14ac:dyDescent="0.25">
      <c r="A140" s="17" t="s">
        <v>145</v>
      </c>
      <c r="B140" s="17">
        <v>44976</v>
      </c>
      <c r="C140" s="16" t="s">
        <v>32</v>
      </c>
      <c r="D140" s="16" t="s">
        <v>31</v>
      </c>
      <c r="E140" s="16" t="s">
        <v>27</v>
      </c>
      <c r="F140" s="16" t="s">
        <v>42</v>
      </c>
      <c r="G140" s="16">
        <v>68</v>
      </c>
      <c r="H140" s="16">
        <v>1.77</v>
      </c>
    </row>
    <row r="141" spans="1:8" ht="15.75" x14ac:dyDescent="0.25">
      <c r="A141" s="17" t="s">
        <v>144</v>
      </c>
      <c r="B141" s="17">
        <v>44979</v>
      </c>
      <c r="C141" s="16" t="s">
        <v>32</v>
      </c>
      <c r="D141" s="16" t="s">
        <v>31</v>
      </c>
      <c r="E141" s="16" t="s">
        <v>57</v>
      </c>
      <c r="F141" s="16" t="s">
        <v>69</v>
      </c>
      <c r="G141" s="16">
        <v>31</v>
      </c>
      <c r="H141" s="16">
        <v>3.1500000000000004</v>
      </c>
    </row>
    <row r="142" spans="1:8" ht="15.75" x14ac:dyDescent="0.25">
      <c r="A142" s="17" t="s">
        <v>143</v>
      </c>
      <c r="B142" s="17">
        <v>44982</v>
      </c>
      <c r="C142" s="16" t="s">
        <v>24</v>
      </c>
      <c r="D142" s="16" t="s">
        <v>23</v>
      </c>
      <c r="E142" s="16" t="s">
        <v>22</v>
      </c>
      <c r="F142" s="16" t="s">
        <v>36</v>
      </c>
      <c r="G142" s="16">
        <v>30</v>
      </c>
      <c r="H142" s="16">
        <v>2.1800000000000002</v>
      </c>
    </row>
    <row r="143" spans="1:8" ht="15.75" x14ac:dyDescent="0.25">
      <c r="A143" s="17" t="s">
        <v>142</v>
      </c>
      <c r="B143" s="17">
        <v>44985</v>
      </c>
      <c r="C143" s="16" t="s">
        <v>24</v>
      </c>
      <c r="D143" s="16" t="s">
        <v>23</v>
      </c>
      <c r="E143" s="16" t="s">
        <v>22</v>
      </c>
      <c r="F143" s="16" t="s">
        <v>34</v>
      </c>
      <c r="G143" s="16">
        <v>232</v>
      </c>
      <c r="H143" s="16">
        <v>1.8699999999999999</v>
      </c>
    </row>
    <row r="144" spans="1:8" ht="15.75" x14ac:dyDescent="0.25">
      <c r="A144" s="17" t="s">
        <v>141</v>
      </c>
      <c r="B144" s="17">
        <v>44987</v>
      </c>
      <c r="C144" s="16" t="s">
        <v>32</v>
      </c>
      <c r="D144" s="16" t="s">
        <v>40</v>
      </c>
      <c r="E144" s="16" t="s">
        <v>27</v>
      </c>
      <c r="F144" s="16" t="s">
        <v>26</v>
      </c>
      <c r="G144" s="16">
        <v>68</v>
      </c>
      <c r="H144" s="16">
        <v>1.8699999999999999</v>
      </c>
    </row>
    <row r="145" spans="1:8" ht="15.75" x14ac:dyDescent="0.25">
      <c r="A145" s="17" t="s">
        <v>140</v>
      </c>
      <c r="B145" s="17">
        <v>44990</v>
      </c>
      <c r="C145" s="16" t="s">
        <v>32</v>
      </c>
      <c r="D145" s="16" t="s">
        <v>40</v>
      </c>
      <c r="E145" s="16" t="s">
        <v>22</v>
      </c>
      <c r="F145" s="16" t="s">
        <v>21</v>
      </c>
      <c r="G145" s="16">
        <v>97</v>
      </c>
      <c r="H145" s="16">
        <v>2.8400000000000003</v>
      </c>
    </row>
    <row r="146" spans="1:8" ht="15.75" x14ac:dyDescent="0.25">
      <c r="A146" s="17" t="s">
        <v>139</v>
      </c>
      <c r="B146" s="17">
        <v>44993</v>
      </c>
      <c r="C146" s="16" t="s">
        <v>24</v>
      </c>
      <c r="D146" s="16" t="s">
        <v>38</v>
      </c>
      <c r="E146" s="16" t="s">
        <v>27</v>
      </c>
      <c r="F146" s="16" t="s">
        <v>26</v>
      </c>
      <c r="G146" s="16">
        <v>86</v>
      </c>
      <c r="H146" s="16">
        <v>1.8699999999999999</v>
      </c>
    </row>
    <row r="147" spans="1:8" ht="15.75" x14ac:dyDescent="0.25">
      <c r="A147" s="17" t="s">
        <v>138</v>
      </c>
      <c r="B147" s="17">
        <v>44996</v>
      </c>
      <c r="C147" s="16" t="s">
        <v>24</v>
      </c>
      <c r="D147" s="16" t="s">
        <v>38</v>
      </c>
      <c r="E147" s="16" t="s">
        <v>57</v>
      </c>
      <c r="F147" s="16" t="s">
        <v>56</v>
      </c>
      <c r="G147" s="16">
        <v>41</v>
      </c>
      <c r="H147" s="16">
        <v>1.68</v>
      </c>
    </row>
    <row r="148" spans="1:8" ht="15.75" x14ac:dyDescent="0.25">
      <c r="A148" s="17" t="s">
        <v>137</v>
      </c>
      <c r="B148" s="17">
        <v>44999</v>
      </c>
      <c r="C148" s="16" t="s">
        <v>32</v>
      </c>
      <c r="D148" s="16" t="s">
        <v>31</v>
      </c>
      <c r="E148" s="16" t="s">
        <v>27</v>
      </c>
      <c r="F148" s="16" t="s">
        <v>42</v>
      </c>
      <c r="G148" s="16">
        <v>93</v>
      </c>
      <c r="H148" s="16">
        <v>1.7700000000000002</v>
      </c>
    </row>
    <row r="149" spans="1:8" ht="15.75" x14ac:dyDescent="0.25">
      <c r="A149" s="17" t="s">
        <v>136</v>
      </c>
      <c r="B149" s="17">
        <v>45002</v>
      </c>
      <c r="C149" s="16" t="s">
        <v>32</v>
      </c>
      <c r="D149" s="16" t="s">
        <v>31</v>
      </c>
      <c r="E149" s="16" t="s">
        <v>57</v>
      </c>
      <c r="F149" s="16" t="s">
        <v>56</v>
      </c>
      <c r="G149" s="16">
        <v>47</v>
      </c>
      <c r="H149" s="16">
        <v>1.68</v>
      </c>
    </row>
    <row r="150" spans="1:8" ht="15.75" x14ac:dyDescent="0.25">
      <c r="A150" s="17" t="s">
        <v>135</v>
      </c>
      <c r="B150" s="17">
        <v>45005</v>
      </c>
      <c r="C150" s="16" t="s">
        <v>24</v>
      </c>
      <c r="D150" s="16" t="s">
        <v>23</v>
      </c>
      <c r="E150" s="16" t="s">
        <v>27</v>
      </c>
      <c r="F150" s="16" t="s">
        <v>42</v>
      </c>
      <c r="G150" s="16">
        <v>103</v>
      </c>
      <c r="H150" s="16">
        <v>1.77</v>
      </c>
    </row>
    <row r="151" spans="1:8" ht="15.75" x14ac:dyDescent="0.25">
      <c r="A151" s="17" t="s">
        <v>134</v>
      </c>
      <c r="B151" s="17">
        <v>45008</v>
      </c>
      <c r="C151" s="16" t="s">
        <v>24</v>
      </c>
      <c r="D151" s="16" t="s">
        <v>23</v>
      </c>
      <c r="E151" s="16" t="s">
        <v>57</v>
      </c>
      <c r="F151" s="16" t="s">
        <v>56</v>
      </c>
      <c r="G151" s="16">
        <v>33</v>
      </c>
      <c r="H151" s="16">
        <v>1.68</v>
      </c>
    </row>
    <row r="152" spans="1:8" ht="15.75" x14ac:dyDescent="0.25">
      <c r="A152" s="17" t="s">
        <v>133</v>
      </c>
      <c r="B152" s="17">
        <v>45011</v>
      </c>
      <c r="C152" s="16" t="s">
        <v>32</v>
      </c>
      <c r="D152" s="16" t="s">
        <v>40</v>
      </c>
      <c r="E152" s="16" t="s">
        <v>27</v>
      </c>
      <c r="F152" s="16" t="s">
        <v>26</v>
      </c>
      <c r="G152" s="16">
        <v>57</v>
      </c>
      <c r="H152" s="16">
        <v>1.87</v>
      </c>
    </row>
    <row r="153" spans="1:8" ht="15.75" x14ac:dyDescent="0.25">
      <c r="A153" s="17" t="s">
        <v>132</v>
      </c>
      <c r="B153" s="17">
        <v>45014</v>
      </c>
      <c r="C153" s="16" t="s">
        <v>32</v>
      </c>
      <c r="D153" s="16" t="s">
        <v>40</v>
      </c>
      <c r="E153" s="16" t="s">
        <v>22</v>
      </c>
      <c r="F153" s="16" t="s">
        <v>21</v>
      </c>
      <c r="G153" s="16">
        <v>65</v>
      </c>
      <c r="H153" s="16">
        <v>2.84</v>
      </c>
    </row>
    <row r="154" spans="1:8" ht="15.75" x14ac:dyDescent="0.25">
      <c r="A154" s="17" t="s">
        <v>131</v>
      </c>
      <c r="B154" s="17">
        <v>45017</v>
      </c>
      <c r="C154" s="16" t="s">
        <v>24</v>
      </c>
      <c r="D154" s="16" t="s">
        <v>38</v>
      </c>
      <c r="E154" s="16" t="s">
        <v>27</v>
      </c>
      <c r="F154" s="16" t="s">
        <v>42</v>
      </c>
      <c r="G154" s="16">
        <v>118</v>
      </c>
      <c r="H154" s="16">
        <v>1.77</v>
      </c>
    </row>
    <row r="155" spans="1:8" ht="15.75" x14ac:dyDescent="0.25">
      <c r="A155" s="17" t="s">
        <v>130</v>
      </c>
      <c r="B155" s="17">
        <v>45020</v>
      </c>
      <c r="C155" s="16" t="s">
        <v>32</v>
      </c>
      <c r="D155" s="16" t="s">
        <v>31</v>
      </c>
      <c r="E155" s="16" t="s">
        <v>22</v>
      </c>
      <c r="F155" s="16" t="s">
        <v>36</v>
      </c>
      <c r="G155" s="16">
        <v>36</v>
      </c>
      <c r="H155" s="16">
        <v>2.1800000000000002</v>
      </c>
    </row>
    <row r="156" spans="1:8" ht="15.75" x14ac:dyDescent="0.25">
      <c r="A156" s="17" t="s">
        <v>129</v>
      </c>
      <c r="B156" s="17">
        <v>45023</v>
      </c>
      <c r="C156" s="16" t="s">
        <v>32</v>
      </c>
      <c r="D156" s="16" t="s">
        <v>31</v>
      </c>
      <c r="E156" s="16" t="s">
        <v>22</v>
      </c>
      <c r="F156" s="16" t="s">
        <v>21</v>
      </c>
      <c r="G156" s="16">
        <v>123</v>
      </c>
      <c r="H156" s="16">
        <v>2.84</v>
      </c>
    </row>
    <row r="157" spans="1:8" ht="15.75" x14ac:dyDescent="0.25">
      <c r="A157" s="17" t="s">
        <v>128</v>
      </c>
      <c r="B157" s="17">
        <v>45026</v>
      </c>
      <c r="C157" s="16" t="s">
        <v>24</v>
      </c>
      <c r="D157" s="16" t="s">
        <v>23</v>
      </c>
      <c r="E157" s="16" t="s">
        <v>27</v>
      </c>
      <c r="F157" s="16" t="s">
        <v>42</v>
      </c>
      <c r="G157" s="16">
        <v>90</v>
      </c>
      <c r="H157" s="16">
        <v>1.77</v>
      </c>
    </row>
    <row r="158" spans="1:8" ht="15.75" x14ac:dyDescent="0.25">
      <c r="A158" s="17" t="s">
        <v>127</v>
      </c>
      <c r="B158" s="17">
        <v>45029</v>
      </c>
      <c r="C158" s="16" t="s">
        <v>24</v>
      </c>
      <c r="D158" s="16" t="s">
        <v>23</v>
      </c>
      <c r="E158" s="16" t="s">
        <v>30</v>
      </c>
      <c r="F158" s="16" t="s">
        <v>29</v>
      </c>
      <c r="G158" s="16">
        <v>21</v>
      </c>
      <c r="H158" s="16">
        <v>3.49</v>
      </c>
    </row>
    <row r="159" spans="1:8" ht="15.75" x14ac:dyDescent="0.25">
      <c r="A159" s="17" t="s">
        <v>126</v>
      </c>
      <c r="B159" s="17">
        <v>45032</v>
      </c>
      <c r="C159" s="16" t="s">
        <v>32</v>
      </c>
      <c r="D159" s="16" t="s">
        <v>40</v>
      </c>
      <c r="E159" s="16" t="s">
        <v>27</v>
      </c>
      <c r="F159" s="16" t="s">
        <v>42</v>
      </c>
      <c r="G159" s="16">
        <v>48</v>
      </c>
      <c r="H159" s="16">
        <v>1.7699999999999998</v>
      </c>
    </row>
    <row r="160" spans="1:8" ht="15.75" x14ac:dyDescent="0.25">
      <c r="A160" s="17" t="s">
        <v>125</v>
      </c>
      <c r="B160" s="17">
        <v>45035</v>
      </c>
      <c r="C160" s="16" t="s">
        <v>32</v>
      </c>
      <c r="D160" s="16" t="s">
        <v>40</v>
      </c>
      <c r="E160" s="16" t="s">
        <v>57</v>
      </c>
      <c r="F160" s="16" t="s">
        <v>56</v>
      </c>
      <c r="G160" s="16">
        <v>24</v>
      </c>
      <c r="H160" s="16">
        <v>1.68</v>
      </c>
    </row>
    <row r="161" spans="1:8" ht="15.75" x14ac:dyDescent="0.25">
      <c r="A161" s="17" t="s">
        <v>124</v>
      </c>
      <c r="B161" s="17">
        <v>45038</v>
      </c>
      <c r="C161" s="16" t="s">
        <v>24</v>
      </c>
      <c r="D161" s="16" t="s">
        <v>38</v>
      </c>
      <c r="E161" s="16" t="s">
        <v>22</v>
      </c>
      <c r="F161" s="16" t="s">
        <v>34</v>
      </c>
      <c r="G161" s="16">
        <v>67</v>
      </c>
      <c r="H161" s="16">
        <v>1.87</v>
      </c>
    </row>
    <row r="162" spans="1:8" ht="15.75" x14ac:dyDescent="0.25">
      <c r="A162" s="17" t="s">
        <v>123</v>
      </c>
      <c r="B162" s="17">
        <v>45041</v>
      </c>
      <c r="C162" s="16" t="s">
        <v>32</v>
      </c>
      <c r="D162" s="16" t="s">
        <v>31</v>
      </c>
      <c r="E162" s="16" t="s">
        <v>27</v>
      </c>
      <c r="F162" s="16" t="s">
        <v>26</v>
      </c>
      <c r="G162" s="16">
        <v>27</v>
      </c>
      <c r="H162" s="16">
        <v>1.87</v>
      </c>
    </row>
    <row r="163" spans="1:8" ht="15.75" x14ac:dyDescent="0.25">
      <c r="A163" s="17" t="s">
        <v>122</v>
      </c>
      <c r="B163" s="17">
        <v>45044</v>
      </c>
      <c r="C163" s="16" t="s">
        <v>32</v>
      </c>
      <c r="D163" s="16" t="s">
        <v>31</v>
      </c>
      <c r="E163" s="16" t="s">
        <v>22</v>
      </c>
      <c r="F163" s="16" t="s">
        <v>21</v>
      </c>
      <c r="G163" s="16">
        <v>129</v>
      </c>
      <c r="H163" s="16">
        <v>2.8400000000000003</v>
      </c>
    </row>
    <row r="164" spans="1:8" ht="15.75" x14ac:dyDescent="0.25">
      <c r="A164" s="17" t="s">
        <v>121</v>
      </c>
      <c r="B164" s="17">
        <v>45047</v>
      </c>
      <c r="C164" s="16" t="s">
        <v>24</v>
      </c>
      <c r="D164" s="16" t="s">
        <v>23</v>
      </c>
      <c r="E164" s="16" t="s">
        <v>22</v>
      </c>
      <c r="F164" s="16" t="s">
        <v>36</v>
      </c>
      <c r="G164" s="16">
        <v>77</v>
      </c>
      <c r="H164" s="16">
        <v>2.1800000000000002</v>
      </c>
    </row>
    <row r="165" spans="1:8" ht="15.75" x14ac:dyDescent="0.25">
      <c r="A165" s="17" t="s">
        <v>120</v>
      </c>
      <c r="B165" s="17">
        <v>45050</v>
      </c>
      <c r="C165" s="16" t="s">
        <v>24</v>
      </c>
      <c r="D165" s="16" t="s">
        <v>23</v>
      </c>
      <c r="E165" s="16" t="s">
        <v>22</v>
      </c>
      <c r="F165" s="16" t="s">
        <v>34</v>
      </c>
      <c r="G165" s="16">
        <v>58</v>
      </c>
      <c r="H165" s="16">
        <v>1.8699999999999999</v>
      </c>
    </row>
    <row r="166" spans="1:8" ht="15.75" x14ac:dyDescent="0.25">
      <c r="A166" s="17" t="s">
        <v>119</v>
      </c>
      <c r="B166" s="17">
        <v>45053</v>
      </c>
      <c r="C166" s="16" t="s">
        <v>32</v>
      </c>
      <c r="D166" s="16" t="s">
        <v>40</v>
      </c>
      <c r="E166" s="16" t="s">
        <v>27</v>
      </c>
      <c r="F166" s="16" t="s">
        <v>26</v>
      </c>
      <c r="G166" s="16">
        <v>47</v>
      </c>
      <c r="H166" s="16">
        <v>1.87</v>
      </c>
    </row>
    <row r="167" spans="1:8" ht="15.75" x14ac:dyDescent="0.25">
      <c r="A167" s="17" t="s">
        <v>118</v>
      </c>
      <c r="B167" s="17">
        <v>45056</v>
      </c>
      <c r="C167" s="16" t="s">
        <v>32</v>
      </c>
      <c r="D167" s="16" t="s">
        <v>40</v>
      </c>
      <c r="E167" s="16" t="s">
        <v>22</v>
      </c>
      <c r="F167" s="16" t="s">
        <v>21</v>
      </c>
      <c r="G167" s="16">
        <v>33</v>
      </c>
      <c r="H167" s="16">
        <v>2.84</v>
      </c>
    </row>
    <row r="168" spans="1:8" ht="15.75" x14ac:dyDescent="0.25">
      <c r="A168" s="17" t="s">
        <v>117</v>
      </c>
      <c r="B168" s="17">
        <v>45059</v>
      </c>
      <c r="C168" s="16" t="s">
        <v>24</v>
      </c>
      <c r="D168" s="16" t="s">
        <v>38</v>
      </c>
      <c r="E168" s="16" t="s">
        <v>22</v>
      </c>
      <c r="F168" s="16" t="s">
        <v>34</v>
      </c>
      <c r="G168" s="16">
        <v>82</v>
      </c>
      <c r="H168" s="16">
        <v>1.87</v>
      </c>
    </row>
    <row r="169" spans="1:8" ht="15.75" x14ac:dyDescent="0.25">
      <c r="A169" s="17" t="s">
        <v>116</v>
      </c>
      <c r="B169" s="17">
        <v>45062</v>
      </c>
      <c r="C169" s="16" t="s">
        <v>32</v>
      </c>
      <c r="D169" s="16" t="s">
        <v>31</v>
      </c>
      <c r="E169" s="16" t="s">
        <v>27</v>
      </c>
      <c r="F169" s="16" t="s">
        <v>42</v>
      </c>
      <c r="G169" s="16">
        <v>58</v>
      </c>
      <c r="H169" s="16">
        <v>1.77</v>
      </c>
    </row>
    <row r="170" spans="1:8" ht="15.75" x14ac:dyDescent="0.25">
      <c r="A170" s="17" t="s">
        <v>115</v>
      </c>
      <c r="B170" s="17">
        <v>45065</v>
      </c>
      <c r="C170" s="16" t="s">
        <v>32</v>
      </c>
      <c r="D170" s="16" t="s">
        <v>31</v>
      </c>
      <c r="E170" s="16" t="s">
        <v>57</v>
      </c>
      <c r="F170" s="16" t="s">
        <v>69</v>
      </c>
      <c r="G170" s="16">
        <v>30</v>
      </c>
      <c r="H170" s="16">
        <v>3.15</v>
      </c>
    </row>
    <row r="171" spans="1:8" ht="15.75" x14ac:dyDescent="0.25">
      <c r="A171" s="17" t="s">
        <v>114</v>
      </c>
      <c r="B171" s="17">
        <v>45068</v>
      </c>
      <c r="C171" s="16" t="s">
        <v>24</v>
      </c>
      <c r="D171" s="16" t="s">
        <v>23</v>
      </c>
      <c r="E171" s="16" t="s">
        <v>22</v>
      </c>
      <c r="F171" s="16" t="s">
        <v>34</v>
      </c>
      <c r="G171" s="16">
        <v>43</v>
      </c>
      <c r="H171" s="16">
        <v>1.8699999999999999</v>
      </c>
    </row>
    <row r="172" spans="1:8" ht="15.75" x14ac:dyDescent="0.25">
      <c r="A172" s="17" t="s">
        <v>113</v>
      </c>
      <c r="B172" s="17">
        <v>45071</v>
      </c>
      <c r="C172" s="16" t="s">
        <v>32</v>
      </c>
      <c r="D172" s="16" t="s">
        <v>40</v>
      </c>
      <c r="E172" s="16" t="s">
        <v>27</v>
      </c>
      <c r="F172" s="16" t="s">
        <v>42</v>
      </c>
      <c r="G172" s="16">
        <v>84</v>
      </c>
      <c r="H172" s="16">
        <v>1.77</v>
      </c>
    </row>
    <row r="173" spans="1:8" ht="15.75" x14ac:dyDescent="0.25">
      <c r="A173" s="17" t="s">
        <v>112</v>
      </c>
      <c r="B173" s="17">
        <v>45074</v>
      </c>
      <c r="C173" s="16" t="s">
        <v>24</v>
      </c>
      <c r="D173" s="16" t="s">
        <v>38</v>
      </c>
      <c r="E173" s="16" t="s">
        <v>22</v>
      </c>
      <c r="F173" s="16" t="s">
        <v>36</v>
      </c>
      <c r="G173" s="16">
        <v>36</v>
      </c>
      <c r="H173" s="16">
        <v>2.1800000000000002</v>
      </c>
    </row>
    <row r="174" spans="1:8" ht="15.75" x14ac:dyDescent="0.25">
      <c r="A174" s="17" t="s">
        <v>111</v>
      </c>
      <c r="B174" s="17">
        <v>45077</v>
      </c>
      <c r="C174" s="16" t="s">
        <v>24</v>
      </c>
      <c r="D174" s="16" t="s">
        <v>38</v>
      </c>
      <c r="E174" s="16" t="s">
        <v>22</v>
      </c>
      <c r="F174" s="16" t="s">
        <v>21</v>
      </c>
      <c r="G174" s="16">
        <v>44</v>
      </c>
      <c r="H174" s="16">
        <v>2.84</v>
      </c>
    </row>
    <row r="175" spans="1:8" ht="15.75" x14ac:dyDescent="0.25">
      <c r="A175" s="17" t="s">
        <v>110</v>
      </c>
      <c r="B175" s="17">
        <v>45080</v>
      </c>
      <c r="C175" s="16" t="s">
        <v>32</v>
      </c>
      <c r="D175" s="16" t="s">
        <v>31</v>
      </c>
      <c r="E175" s="16" t="s">
        <v>27</v>
      </c>
      <c r="F175" s="16" t="s">
        <v>26</v>
      </c>
      <c r="G175" s="16">
        <v>27</v>
      </c>
      <c r="H175" s="16">
        <v>1.87</v>
      </c>
    </row>
    <row r="176" spans="1:8" ht="15.75" x14ac:dyDescent="0.25">
      <c r="A176" s="17" t="s">
        <v>109</v>
      </c>
      <c r="B176" s="17">
        <v>45083</v>
      </c>
      <c r="C176" s="16" t="s">
        <v>32</v>
      </c>
      <c r="D176" s="16" t="s">
        <v>31</v>
      </c>
      <c r="E176" s="16" t="s">
        <v>22</v>
      </c>
      <c r="F176" s="16" t="s">
        <v>21</v>
      </c>
      <c r="G176" s="16">
        <v>120</v>
      </c>
      <c r="H176" s="16">
        <v>2.8400000000000003</v>
      </c>
    </row>
    <row r="177" spans="1:8" ht="15.75" x14ac:dyDescent="0.25">
      <c r="A177" s="17" t="s">
        <v>108</v>
      </c>
      <c r="B177" s="17">
        <v>45086</v>
      </c>
      <c r="C177" s="16" t="s">
        <v>32</v>
      </c>
      <c r="D177" s="16" t="s">
        <v>31</v>
      </c>
      <c r="E177" s="16" t="s">
        <v>30</v>
      </c>
      <c r="F177" s="16" t="s">
        <v>29</v>
      </c>
      <c r="G177" s="16">
        <v>26</v>
      </c>
      <c r="H177" s="16">
        <v>3.4899999999999998</v>
      </c>
    </row>
    <row r="178" spans="1:8" ht="15.75" x14ac:dyDescent="0.25">
      <c r="A178" s="17" t="s">
        <v>107</v>
      </c>
      <c r="B178" s="17">
        <v>45089</v>
      </c>
      <c r="C178" s="16" t="s">
        <v>24</v>
      </c>
      <c r="D178" s="16" t="s">
        <v>23</v>
      </c>
      <c r="E178" s="16" t="s">
        <v>27</v>
      </c>
      <c r="F178" s="16" t="s">
        <v>42</v>
      </c>
      <c r="G178" s="16">
        <v>73</v>
      </c>
      <c r="H178" s="16">
        <v>1.77</v>
      </c>
    </row>
    <row r="179" spans="1:8" ht="15.75" x14ac:dyDescent="0.25">
      <c r="A179" s="17" t="s">
        <v>106</v>
      </c>
      <c r="B179" s="17">
        <v>45092</v>
      </c>
      <c r="C179" s="16" t="s">
        <v>32</v>
      </c>
      <c r="D179" s="16" t="s">
        <v>40</v>
      </c>
      <c r="E179" s="16" t="s">
        <v>27</v>
      </c>
      <c r="F179" s="16" t="s">
        <v>26</v>
      </c>
      <c r="G179" s="16">
        <v>38</v>
      </c>
      <c r="H179" s="16">
        <v>1.87</v>
      </c>
    </row>
    <row r="180" spans="1:8" ht="15.75" x14ac:dyDescent="0.25">
      <c r="A180" s="17" t="s">
        <v>105</v>
      </c>
      <c r="B180" s="17">
        <v>45095</v>
      </c>
      <c r="C180" s="16" t="s">
        <v>32</v>
      </c>
      <c r="D180" s="16" t="s">
        <v>40</v>
      </c>
      <c r="E180" s="16" t="s">
        <v>22</v>
      </c>
      <c r="F180" s="16" t="s">
        <v>21</v>
      </c>
      <c r="G180" s="16">
        <v>40</v>
      </c>
      <c r="H180" s="16">
        <v>2.84</v>
      </c>
    </row>
    <row r="181" spans="1:8" ht="15.75" x14ac:dyDescent="0.25">
      <c r="A181" s="17" t="s">
        <v>104</v>
      </c>
      <c r="B181" s="17">
        <v>45098</v>
      </c>
      <c r="C181" s="16" t="s">
        <v>24</v>
      </c>
      <c r="D181" s="16" t="s">
        <v>38</v>
      </c>
      <c r="E181" s="16" t="s">
        <v>27</v>
      </c>
      <c r="F181" s="16" t="s">
        <v>42</v>
      </c>
      <c r="G181" s="16">
        <v>41</v>
      </c>
      <c r="H181" s="16">
        <v>1.7699999999999998</v>
      </c>
    </row>
    <row r="182" spans="1:8" ht="15.75" x14ac:dyDescent="0.25">
      <c r="A182" s="17" t="s">
        <v>103</v>
      </c>
      <c r="B182" s="17">
        <v>45101</v>
      </c>
      <c r="C182" s="16" t="s">
        <v>32</v>
      </c>
      <c r="D182" s="16" t="s">
        <v>31</v>
      </c>
      <c r="E182" s="16" t="s">
        <v>27</v>
      </c>
      <c r="F182" s="16" t="s">
        <v>94</v>
      </c>
      <c r="G182" s="16">
        <v>27</v>
      </c>
      <c r="H182" s="16">
        <v>2.27</v>
      </c>
    </row>
    <row r="183" spans="1:8" ht="15.75" x14ac:dyDescent="0.25">
      <c r="A183" s="17" t="s">
        <v>102</v>
      </c>
      <c r="B183" s="17">
        <v>45104</v>
      </c>
      <c r="C183" s="16" t="s">
        <v>32</v>
      </c>
      <c r="D183" s="16" t="s">
        <v>31</v>
      </c>
      <c r="E183" s="16" t="s">
        <v>22</v>
      </c>
      <c r="F183" s="16" t="s">
        <v>34</v>
      </c>
      <c r="G183" s="16">
        <v>38</v>
      </c>
      <c r="H183" s="16">
        <v>1.87</v>
      </c>
    </row>
    <row r="184" spans="1:8" ht="15.75" x14ac:dyDescent="0.25">
      <c r="A184" s="17" t="s">
        <v>101</v>
      </c>
      <c r="B184" s="17">
        <v>45107</v>
      </c>
      <c r="C184" s="16" t="s">
        <v>32</v>
      </c>
      <c r="D184" s="16" t="s">
        <v>31</v>
      </c>
      <c r="E184" s="16" t="s">
        <v>30</v>
      </c>
      <c r="F184" s="16" t="s">
        <v>29</v>
      </c>
      <c r="G184" s="16">
        <v>34</v>
      </c>
      <c r="H184" s="16">
        <v>3.4899999999999998</v>
      </c>
    </row>
    <row r="185" spans="1:8" ht="15.75" x14ac:dyDescent="0.25">
      <c r="A185" s="17" t="s">
        <v>100</v>
      </c>
      <c r="B185" s="17">
        <v>45110</v>
      </c>
      <c r="C185" s="16" t="s">
        <v>24</v>
      </c>
      <c r="D185" s="16" t="s">
        <v>23</v>
      </c>
      <c r="E185" s="16" t="s">
        <v>27</v>
      </c>
      <c r="F185" s="16" t="s">
        <v>26</v>
      </c>
      <c r="G185" s="16">
        <v>65</v>
      </c>
      <c r="H185" s="16">
        <v>1.8699999999999999</v>
      </c>
    </row>
    <row r="186" spans="1:8" ht="15.75" x14ac:dyDescent="0.25">
      <c r="A186" s="17" t="s">
        <v>99</v>
      </c>
      <c r="B186" s="17">
        <v>45113</v>
      </c>
      <c r="C186" s="16" t="s">
        <v>24</v>
      </c>
      <c r="D186" s="16" t="s">
        <v>23</v>
      </c>
      <c r="E186" s="16" t="s">
        <v>22</v>
      </c>
      <c r="F186" s="16" t="s">
        <v>21</v>
      </c>
      <c r="G186" s="16">
        <v>60</v>
      </c>
      <c r="H186" s="16">
        <v>2.8400000000000003</v>
      </c>
    </row>
    <row r="187" spans="1:8" ht="15.75" x14ac:dyDescent="0.25">
      <c r="A187" s="17" t="s">
        <v>98</v>
      </c>
      <c r="B187" s="17">
        <v>45116</v>
      </c>
      <c r="C187" s="16" t="s">
        <v>32</v>
      </c>
      <c r="D187" s="16" t="s">
        <v>40</v>
      </c>
      <c r="E187" s="16" t="s">
        <v>22</v>
      </c>
      <c r="F187" s="16" t="s">
        <v>36</v>
      </c>
      <c r="G187" s="16">
        <v>37</v>
      </c>
      <c r="H187" s="16">
        <v>2.1799999999999997</v>
      </c>
    </row>
    <row r="188" spans="1:8" ht="15.75" x14ac:dyDescent="0.25">
      <c r="A188" s="17" t="s">
        <v>97</v>
      </c>
      <c r="B188" s="17">
        <v>45119</v>
      </c>
      <c r="C188" s="16" t="s">
        <v>32</v>
      </c>
      <c r="D188" s="16" t="s">
        <v>40</v>
      </c>
      <c r="E188" s="16" t="s">
        <v>22</v>
      </c>
      <c r="F188" s="16" t="s">
        <v>34</v>
      </c>
      <c r="G188" s="16">
        <v>40</v>
      </c>
      <c r="H188" s="16">
        <v>1.8699999999999999</v>
      </c>
    </row>
    <row r="189" spans="1:8" ht="15.75" x14ac:dyDescent="0.25">
      <c r="A189" s="17" t="s">
        <v>96</v>
      </c>
      <c r="B189" s="17">
        <v>45122</v>
      </c>
      <c r="C189" s="16" t="s">
        <v>24</v>
      </c>
      <c r="D189" s="16" t="s">
        <v>38</v>
      </c>
      <c r="E189" s="16" t="s">
        <v>27</v>
      </c>
      <c r="F189" s="16" t="s">
        <v>26</v>
      </c>
      <c r="G189" s="16">
        <v>26</v>
      </c>
      <c r="H189" s="16">
        <v>1.8699999999999999</v>
      </c>
    </row>
    <row r="190" spans="1:8" ht="15.75" x14ac:dyDescent="0.25">
      <c r="A190" s="17" t="s">
        <v>95</v>
      </c>
      <c r="B190" s="17">
        <v>45125</v>
      </c>
      <c r="C190" s="16" t="s">
        <v>32</v>
      </c>
      <c r="D190" s="16" t="s">
        <v>31</v>
      </c>
      <c r="E190" s="16" t="s">
        <v>27</v>
      </c>
      <c r="F190" s="16" t="s">
        <v>94</v>
      </c>
      <c r="G190" s="16">
        <v>22</v>
      </c>
      <c r="H190" s="16">
        <v>2.27</v>
      </c>
    </row>
    <row r="191" spans="1:8" ht="15.75" x14ac:dyDescent="0.25">
      <c r="A191" s="17" t="s">
        <v>93</v>
      </c>
      <c r="B191" s="17">
        <v>45128</v>
      </c>
      <c r="C191" s="16" t="s">
        <v>32</v>
      </c>
      <c r="D191" s="16" t="s">
        <v>31</v>
      </c>
      <c r="E191" s="16" t="s">
        <v>22</v>
      </c>
      <c r="F191" s="16" t="s">
        <v>34</v>
      </c>
      <c r="G191" s="16">
        <v>32</v>
      </c>
      <c r="H191" s="16">
        <v>1.87</v>
      </c>
    </row>
    <row r="192" spans="1:8" ht="15.75" x14ac:dyDescent="0.25">
      <c r="A192" s="17" t="s">
        <v>92</v>
      </c>
      <c r="B192" s="17">
        <v>45131</v>
      </c>
      <c r="C192" s="16" t="s">
        <v>32</v>
      </c>
      <c r="D192" s="16" t="s">
        <v>31</v>
      </c>
      <c r="E192" s="16" t="s">
        <v>30</v>
      </c>
      <c r="F192" s="16" t="s">
        <v>29</v>
      </c>
      <c r="G192" s="16">
        <v>23</v>
      </c>
      <c r="H192" s="16">
        <v>3.4899999999999998</v>
      </c>
    </row>
    <row r="193" spans="1:8" ht="15.75" x14ac:dyDescent="0.25">
      <c r="A193" s="17" t="s">
        <v>91</v>
      </c>
      <c r="B193" s="17">
        <v>45134</v>
      </c>
      <c r="C193" s="16" t="s">
        <v>24</v>
      </c>
      <c r="D193" s="16" t="s">
        <v>23</v>
      </c>
      <c r="E193" s="16" t="s">
        <v>22</v>
      </c>
      <c r="F193" s="16" t="s">
        <v>36</v>
      </c>
      <c r="G193" s="16">
        <v>20</v>
      </c>
      <c r="H193" s="16">
        <v>2.1800000000000002</v>
      </c>
    </row>
    <row r="194" spans="1:8" ht="15.75" x14ac:dyDescent="0.25">
      <c r="A194" s="17" t="s">
        <v>90</v>
      </c>
      <c r="B194" s="17">
        <v>45137</v>
      </c>
      <c r="C194" s="16" t="s">
        <v>24</v>
      </c>
      <c r="D194" s="16" t="s">
        <v>23</v>
      </c>
      <c r="E194" s="16" t="s">
        <v>22</v>
      </c>
      <c r="F194" s="16" t="s">
        <v>34</v>
      </c>
      <c r="G194" s="16">
        <v>64</v>
      </c>
      <c r="H194" s="16">
        <v>1.87</v>
      </c>
    </row>
    <row r="195" spans="1:8" ht="15.75" x14ac:dyDescent="0.25">
      <c r="A195" s="17" t="s">
        <v>89</v>
      </c>
      <c r="B195" s="17">
        <v>45140</v>
      </c>
      <c r="C195" s="16" t="s">
        <v>32</v>
      </c>
      <c r="D195" s="16" t="s">
        <v>40</v>
      </c>
      <c r="E195" s="16" t="s">
        <v>27</v>
      </c>
      <c r="F195" s="16" t="s">
        <v>42</v>
      </c>
      <c r="G195" s="16">
        <v>71</v>
      </c>
      <c r="H195" s="16">
        <v>1.77</v>
      </c>
    </row>
    <row r="196" spans="1:8" ht="15.75" x14ac:dyDescent="0.25">
      <c r="A196" s="17" t="s">
        <v>88</v>
      </c>
      <c r="B196" s="17">
        <v>45143</v>
      </c>
      <c r="C196" s="16" t="s">
        <v>24</v>
      </c>
      <c r="D196" s="16" t="s">
        <v>38</v>
      </c>
      <c r="E196" s="16" t="s">
        <v>22</v>
      </c>
      <c r="F196" s="16" t="s">
        <v>36</v>
      </c>
      <c r="G196" s="16">
        <v>90</v>
      </c>
      <c r="H196" s="16">
        <v>2.1799999999999997</v>
      </c>
    </row>
    <row r="197" spans="1:8" ht="15.75" x14ac:dyDescent="0.25">
      <c r="A197" s="17" t="s">
        <v>87</v>
      </c>
      <c r="B197" s="17">
        <v>45146</v>
      </c>
      <c r="C197" s="16" t="s">
        <v>24</v>
      </c>
      <c r="D197" s="16" t="s">
        <v>38</v>
      </c>
      <c r="E197" s="16" t="s">
        <v>22</v>
      </c>
      <c r="F197" s="16" t="s">
        <v>21</v>
      </c>
      <c r="G197" s="16">
        <v>38</v>
      </c>
      <c r="H197" s="16">
        <v>2.84</v>
      </c>
    </row>
    <row r="198" spans="1:8" ht="15.75" x14ac:dyDescent="0.25">
      <c r="A198" s="17" t="s">
        <v>86</v>
      </c>
      <c r="B198" s="17">
        <v>45149</v>
      </c>
      <c r="C198" s="16" t="s">
        <v>32</v>
      </c>
      <c r="D198" s="16" t="s">
        <v>31</v>
      </c>
      <c r="E198" s="16" t="s">
        <v>27</v>
      </c>
      <c r="F198" s="16" t="s">
        <v>42</v>
      </c>
      <c r="G198" s="16">
        <v>55</v>
      </c>
      <c r="H198" s="16">
        <v>1.7699999999999998</v>
      </c>
    </row>
    <row r="199" spans="1:8" ht="15.75" x14ac:dyDescent="0.25">
      <c r="A199" s="17" t="s">
        <v>85</v>
      </c>
      <c r="B199" s="17">
        <v>45152</v>
      </c>
      <c r="C199" s="16" t="s">
        <v>32</v>
      </c>
      <c r="D199" s="16" t="s">
        <v>31</v>
      </c>
      <c r="E199" s="16" t="s">
        <v>57</v>
      </c>
      <c r="F199" s="16" t="s">
        <v>69</v>
      </c>
      <c r="G199" s="16">
        <v>22</v>
      </c>
      <c r="H199" s="16">
        <v>3.15</v>
      </c>
    </row>
    <row r="200" spans="1:8" ht="15.75" x14ac:dyDescent="0.25">
      <c r="A200" s="17" t="s">
        <v>84</v>
      </c>
      <c r="B200" s="17">
        <v>45155</v>
      </c>
      <c r="C200" s="16" t="s">
        <v>24</v>
      </c>
      <c r="D200" s="16" t="s">
        <v>23</v>
      </c>
      <c r="E200" s="16" t="s">
        <v>27</v>
      </c>
      <c r="F200" s="16" t="s">
        <v>42</v>
      </c>
      <c r="G200" s="16">
        <v>34</v>
      </c>
      <c r="H200" s="16">
        <v>1.77</v>
      </c>
    </row>
    <row r="201" spans="1:8" ht="15.75" x14ac:dyDescent="0.25">
      <c r="A201" s="17" t="s">
        <v>83</v>
      </c>
      <c r="B201" s="17">
        <v>45158</v>
      </c>
      <c r="C201" s="16" t="s">
        <v>32</v>
      </c>
      <c r="D201" s="16" t="s">
        <v>40</v>
      </c>
      <c r="E201" s="16" t="s">
        <v>27</v>
      </c>
      <c r="F201" s="16" t="s">
        <v>26</v>
      </c>
      <c r="G201" s="16">
        <v>39</v>
      </c>
      <c r="H201" s="16">
        <v>1.87</v>
      </c>
    </row>
    <row r="202" spans="1:8" ht="15.75" x14ac:dyDescent="0.25">
      <c r="A202" s="17" t="s">
        <v>82</v>
      </c>
      <c r="B202" s="17">
        <v>45161</v>
      </c>
      <c r="C202" s="16" t="s">
        <v>32</v>
      </c>
      <c r="D202" s="16" t="s">
        <v>40</v>
      </c>
      <c r="E202" s="16" t="s">
        <v>22</v>
      </c>
      <c r="F202" s="16" t="s">
        <v>21</v>
      </c>
      <c r="G202" s="16">
        <v>41</v>
      </c>
      <c r="H202" s="16">
        <v>2.84</v>
      </c>
    </row>
    <row r="203" spans="1:8" ht="15.75" x14ac:dyDescent="0.25">
      <c r="A203" s="17" t="s">
        <v>81</v>
      </c>
      <c r="B203" s="17">
        <v>45164</v>
      </c>
      <c r="C203" s="16" t="s">
        <v>24</v>
      </c>
      <c r="D203" s="16" t="s">
        <v>38</v>
      </c>
      <c r="E203" s="16" t="s">
        <v>27</v>
      </c>
      <c r="F203" s="16" t="s">
        <v>42</v>
      </c>
      <c r="G203" s="16">
        <v>41</v>
      </c>
      <c r="H203" s="16">
        <v>1.7699999999999998</v>
      </c>
    </row>
    <row r="204" spans="1:8" ht="15.75" x14ac:dyDescent="0.25">
      <c r="A204" s="17" t="s">
        <v>80</v>
      </c>
      <c r="B204" s="17">
        <v>45167</v>
      </c>
      <c r="C204" s="16" t="s">
        <v>32</v>
      </c>
      <c r="D204" s="16" t="s">
        <v>31</v>
      </c>
      <c r="E204" s="16" t="s">
        <v>22</v>
      </c>
      <c r="F204" s="16" t="s">
        <v>36</v>
      </c>
      <c r="G204" s="16">
        <v>136</v>
      </c>
      <c r="H204" s="16">
        <v>2.1800000000000002</v>
      </c>
    </row>
    <row r="205" spans="1:8" ht="15.75" x14ac:dyDescent="0.25">
      <c r="A205" s="17" t="s">
        <v>79</v>
      </c>
      <c r="B205" s="17">
        <v>45170</v>
      </c>
      <c r="C205" s="16" t="s">
        <v>32</v>
      </c>
      <c r="D205" s="16" t="s">
        <v>31</v>
      </c>
      <c r="E205" s="16" t="s">
        <v>27</v>
      </c>
      <c r="F205" s="16" t="s">
        <v>42</v>
      </c>
      <c r="G205" s="16">
        <v>25</v>
      </c>
      <c r="H205" s="16">
        <v>1.77</v>
      </c>
    </row>
    <row r="206" spans="1:8" ht="15.75" x14ac:dyDescent="0.25">
      <c r="A206" s="17" t="s">
        <v>78</v>
      </c>
      <c r="B206" s="17">
        <v>45173</v>
      </c>
      <c r="C206" s="16" t="s">
        <v>32</v>
      </c>
      <c r="D206" s="16" t="s">
        <v>31</v>
      </c>
      <c r="E206" s="16" t="s">
        <v>57</v>
      </c>
      <c r="F206" s="16" t="s">
        <v>69</v>
      </c>
      <c r="G206" s="16">
        <v>26</v>
      </c>
      <c r="H206" s="16">
        <v>3.1500000000000004</v>
      </c>
    </row>
    <row r="207" spans="1:8" ht="15.75" x14ac:dyDescent="0.25">
      <c r="A207" s="17" t="s">
        <v>77</v>
      </c>
      <c r="B207" s="17">
        <v>45176</v>
      </c>
      <c r="C207" s="16" t="s">
        <v>24</v>
      </c>
      <c r="D207" s="16" t="s">
        <v>23</v>
      </c>
      <c r="E207" s="16" t="s">
        <v>27</v>
      </c>
      <c r="F207" s="16" t="s">
        <v>26</v>
      </c>
      <c r="G207" s="16">
        <v>50</v>
      </c>
      <c r="H207" s="16">
        <v>1.87</v>
      </c>
    </row>
    <row r="208" spans="1:8" ht="15.75" x14ac:dyDescent="0.25">
      <c r="A208" s="17" t="s">
        <v>76</v>
      </c>
      <c r="B208" s="17">
        <v>45179</v>
      </c>
      <c r="C208" s="16" t="s">
        <v>24</v>
      </c>
      <c r="D208" s="16" t="s">
        <v>23</v>
      </c>
      <c r="E208" s="16" t="s">
        <v>22</v>
      </c>
      <c r="F208" s="16" t="s">
        <v>21</v>
      </c>
      <c r="G208" s="16">
        <v>79</v>
      </c>
      <c r="H208" s="16">
        <v>2.8400000000000003</v>
      </c>
    </row>
    <row r="209" spans="1:8" ht="15.75" x14ac:dyDescent="0.25">
      <c r="A209" s="17" t="s">
        <v>75</v>
      </c>
      <c r="B209" s="17">
        <v>45182</v>
      </c>
      <c r="C209" s="16" t="s">
        <v>32</v>
      </c>
      <c r="D209" s="16" t="s">
        <v>40</v>
      </c>
      <c r="E209" s="16" t="s">
        <v>27</v>
      </c>
      <c r="F209" s="16" t="s">
        <v>42</v>
      </c>
      <c r="G209" s="16">
        <v>30</v>
      </c>
      <c r="H209" s="16">
        <v>1.77</v>
      </c>
    </row>
    <row r="210" spans="1:8" ht="15.75" x14ac:dyDescent="0.25">
      <c r="A210" s="17" t="s">
        <v>74</v>
      </c>
      <c r="B210" s="17">
        <v>45185</v>
      </c>
      <c r="C210" s="16" t="s">
        <v>32</v>
      </c>
      <c r="D210" s="16" t="s">
        <v>40</v>
      </c>
      <c r="E210" s="16" t="s">
        <v>57</v>
      </c>
      <c r="F210" s="16" t="s">
        <v>56</v>
      </c>
      <c r="G210" s="16">
        <v>20</v>
      </c>
      <c r="H210" s="16">
        <v>1.6800000000000002</v>
      </c>
    </row>
    <row r="211" spans="1:8" ht="15.75" x14ac:dyDescent="0.25">
      <c r="A211" s="17" t="s">
        <v>73</v>
      </c>
      <c r="B211" s="17">
        <v>45188</v>
      </c>
      <c r="C211" s="16" t="s">
        <v>24</v>
      </c>
      <c r="D211" s="16" t="s">
        <v>38</v>
      </c>
      <c r="E211" s="16" t="s">
        <v>27</v>
      </c>
      <c r="F211" s="16" t="s">
        <v>42</v>
      </c>
      <c r="G211" s="16">
        <v>49</v>
      </c>
      <c r="H211" s="16">
        <v>1.77</v>
      </c>
    </row>
    <row r="212" spans="1:8" ht="15.75" x14ac:dyDescent="0.25">
      <c r="A212" s="17" t="s">
        <v>72</v>
      </c>
      <c r="B212" s="17">
        <v>45191</v>
      </c>
      <c r="C212" s="16" t="s">
        <v>32</v>
      </c>
      <c r="D212" s="16" t="s">
        <v>31</v>
      </c>
      <c r="E212" s="16" t="s">
        <v>22</v>
      </c>
      <c r="F212" s="16" t="s">
        <v>36</v>
      </c>
      <c r="G212" s="16">
        <v>40</v>
      </c>
      <c r="H212" s="16">
        <v>2.1800000000000002</v>
      </c>
    </row>
    <row r="213" spans="1:8" ht="15.75" x14ac:dyDescent="0.25">
      <c r="A213" s="17" t="s">
        <v>71</v>
      </c>
      <c r="B213" s="17">
        <v>45194</v>
      </c>
      <c r="C213" s="16" t="s">
        <v>32</v>
      </c>
      <c r="D213" s="16" t="s">
        <v>31</v>
      </c>
      <c r="E213" s="16" t="s">
        <v>27</v>
      </c>
      <c r="F213" s="16" t="s">
        <v>42</v>
      </c>
      <c r="G213" s="16">
        <v>31</v>
      </c>
      <c r="H213" s="16">
        <v>1.77</v>
      </c>
    </row>
    <row r="214" spans="1:8" ht="15.75" x14ac:dyDescent="0.25">
      <c r="A214" s="17" t="s">
        <v>70</v>
      </c>
      <c r="B214" s="17">
        <v>45197</v>
      </c>
      <c r="C214" s="16" t="s">
        <v>32</v>
      </c>
      <c r="D214" s="16" t="s">
        <v>31</v>
      </c>
      <c r="E214" s="16" t="s">
        <v>57</v>
      </c>
      <c r="F214" s="16" t="s">
        <v>69</v>
      </c>
      <c r="G214" s="16">
        <v>21</v>
      </c>
      <c r="H214" s="16">
        <v>3.1500000000000004</v>
      </c>
    </row>
    <row r="215" spans="1:8" ht="15.75" x14ac:dyDescent="0.25">
      <c r="A215" s="17" t="s">
        <v>68</v>
      </c>
      <c r="B215" s="17">
        <v>45200</v>
      </c>
      <c r="C215" s="16" t="s">
        <v>24</v>
      </c>
      <c r="D215" s="16" t="s">
        <v>23</v>
      </c>
      <c r="E215" s="16" t="s">
        <v>27</v>
      </c>
      <c r="F215" s="16" t="s">
        <v>26</v>
      </c>
      <c r="G215" s="16">
        <v>43</v>
      </c>
      <c r="H215" s="16">
        <v>1.8699999999999999</v>
      </c>
    </row>
    <row r="216" spans="1:8" ht="15.75" x14ac:dyDescent="0.25">
      <c r="A216" s="17" t="s">
        <v>67</v>
      </c>
      <c r="B216" s="17">
        <v>45203</v>
      </c>
      <c r="C216" s="16" t="s">
        <v>24</v>
      </c>
      <c r="D216" s="16" t="s">
        <v>23</v>
      </c>
      <c r="E216" s="16" t="s">
        <v>22</v>
      </c>
      <c r="F216" s="16" t="s">
        <v>21</v>
      </c>
      <c r="G216" s="16">
        <v>47</v>
      </c>
      <c r="H216" s="16">
        <v>2.84</v>
      </c>
    </row>
    <row r="217" spans="1:8" ht="15.75" x14ac:dyDescent="0.25">
      <c r="A217" s="17" t="s">
        <v>66</v>
      </c>
      <c r="B217" s="17">
        <v>45206</v>
      </c>
      <c r="C217" s="16" t="s">
        <v>32</v>
      </c>
      <c r="D217" s="16" t="s">
        <v>40</v>
      </c>
      <c r="E217" s="16" t="s">
        <v>22</v>
      </c>
      <c r="F217" s="16" t="s">
        <v>36</v>
      </c>
      <c r="G217" s="16">
        <v>175</v>
      </c>
      <c r="H217" s="16">
        <v>2.1800000000000002</v>
      </c>
    </row>
    <row r="218" spans="1:8" ht="15.75" x14ac:dyDescent="0.25">
      <c r="A218" s="17" t="s">
        <v>65</v>
      </c>
      <c r="B218" s="17">
        <v>45209</v>
      </c>
      <c r="C218" s="16" t="s">
        <v>32</v>
      </c>
      <c r="D218" s="16" t="s">
        <v>40</v>
      </c>
      <c r="E218" s="16" t="s">
        <v>22</v>
      </c>
      <c r="F218" s="16" t="s">
        <v>34</v>
      </c>
      <c r="G218" s="16">
        <v>23</v>
      </c>
      <c r="H218" s="16">
        <v>1.8699999999999999</v>
      </c>
    </row>
    <row r="219" spans="1:8" ht="15.75" x14ac:dyDescent="0.25">
      <c r="A219" s="17" t="s">
        <v>64</v>
      </c>
      <c r="B219" s="17">
        <v>45212</v>
      </c>
      <c r="C219" s="16" t="s">
        <v>24</v>
      </c>
      <c r="D219" s="16" t="s">
        <v>38</v>
      </c>
      <c r="E219" s="16" t="s">
        <v>27</v>
      </c>
      <c r="F219" s="16" t="s">
        <v>42</v>
      </c>
      <c r="G219" s="16">
        <v>40</v>
      </c>
      <c r="H219" s="16">
        <v>1.77</v>
      </c>
    </row>
    <row r="220" spans="1:8" ht="15.75" x14ac:dyDescent="0.25">
      <c r="A220" s="17" t="s">
        <v>63</v>
      </c>
      <c r="B220" s="17">
        <v>45215</v>
      </c>
      <c r="C220" s="16" t="s">
        <v>32</v>
      </c>
      <c r="D220" s="16" t="s">
        <v>31</v>
      </c>
      <c r="E220" s="16" t="s">
        <v>22</v>
      </c>
      <c r="F220" s="16" t="s">
        <v>36</v>
      </c>
      <c r="G220" s="16">
        <v>87</v>
      </c>
      <c r="H220" s="16">
        <v>2.1800000000000002</v>
      </c>
    </row>
    <row r="221" spans="1:8" ht="15.75" x14ac:dyDescent="0.25">
      <c r="A221" s="17" t="s">
        <v>62</v>
      </c>
      <c r="B221" s="17">
        <v>45218</v>
      </c>
      <c r="C221" s="16" t="s">
        <v>32</v>
      </c>
      <c r="D221" s="16" t="s">
        <v>31</v>
      </c>
      <c r="E221" s="16" t="s">
        <v>27</v>
      </c>
      <c r="F221" s="16" t="s">
        <v>42</v>
      </c>
      <c r="G221" s="16">
        <v>43</v>
      </c>
      <c r="H221" s="16">
        <v>1.77</v>
      </c>
    </row>
    <row r="222" spans="1:8" ht="15.75" x14ac:dyDescent="0.25">
      <c r="A222" s="17" t="s">
        <v>61</v>
      </c>
      <c r="B222" s="17">
        <v>45221</v>
      </c>
      <c r="C222" s="16" t="s">
        <v>32</v>
      </c>
      <c r="D222" s="16" t="s">
        <v>31</v>
      </c>
      <c r="E222" s="16" t="s">
        <v>30</v>
      </c>
      <c r="F222" s="16" t="s">
        <v>29</v>
      </c>
      <c r="G222" s="16">
        <v>30</v>
      </c>
      <c r="H222" s="16">
        <v>3.49</v>
      </c>
    </row>
    <row r="223" spans="1:8" ht="15.75" x14ac:dyDescent="0.25">
      <c r="A223" s="17" t="s">
        <v>60</v>
      </c>
      <c r="B223" s="17">
        <v>45224</v>
      </c>
      <c r="C223" s="16" t="s">
        <v>24</v>
      </c>
      <c r="D223" s="16" t="s">
        <v>23</v>
      </c>
      <c r="E223" s="16" t="s">
        <v>27</v>
      </c>
      <c r="F223" s="16" t="s">
        <v>42</v>
      </c>
      <c r="G223" s="16">
        <v>35</v>
      </c>
      <c r="H223" s="16">
        <v>1.77</v>
      </c>
    </row>
    <row r="224" spans="1:8" ht="15.75" x14ac:dyDescent="0.25">
      <c r="A224" s="17" t="s">
        <v>59</v>
      </c>
      <c r="B224" s="17">
        <v>45227</v>
      </c>
      <c r="C224" s="16" t="s">
        <v>32</v>
      </c>
      <c r="D224" s="16" t="s">
        <v>40</v>
      </c>
      <c r="E224" s="16" t="s">
        <v>27</v>
      </c>
      <c r="F224" s="16" t="s">
        <v>26</v>
      </c>
      <c r="G224" s="16">
        <v>57</v>
      </c>
      <c r="H224" s="16">
        <v>1.87</v>
      </c>
    </row>
    <row r="225" spans="1:8" ht="15.75" x14ac:dyDescent="0.25">
      <c r="A225" s="17" t="s">
        <v>58</v>
      </c>
      <c r="B225" s="17">
        <v>45230</v>
      </c>
      <c r="C225" s="16" t="s">
        <v>32</v>
      </c>
      <c r="D225" s="16" t="s">
        <v>40</v>
      </c>
      <c r="E225" s="16" t="s">
        <v>57</v>
      </c>
      <c r="F225" s="16" t="s">
        <v>56</v>
      </c>
      <c r="G225" s="16">
        <v>25</v>
      </c>
      <c r="H225" s="16">
        <v>1.68</v>
      </c>
    </row>
    <row r="226" spans="1:8" ht="15.75" x14ac:dyDescent="0.25">
      <c r="A226" s="17" t="s">
        <v>55</v>
      </c>
      <c r="B226" s="17">
        <v>45233</v>
      </c>
      <c r="C226" s="16" t="s">
        <v>24</v>
      </c>
      <c r="D226" s="16" t="s">
        <v>38</v>
      </c>
      <c r="E226" s="16" t="s">
        <v>22</v>
      </c>
      <c r="F226" s="16" t="s">
        <v>34</v>
      </c>
      <c r="G226" s="16">
        <v>24</v>
      </c>
      <c r="H226" s="16">
        <v>1.87</v>
      </c>
    </row>
    <row r="227" spans="1:8" ht="15.75" x14ac:dyDescent="0.25">
      <c r="A227" s="17" t="s">
        <v>54</v>
      </c>
      <c r="B227" s="17">
        <v>45236</v>
      </c>
      <c r="C227" s="16" t="s">
        <v>32</v>
      </c>
      <c r="D227" s="16" t="s">
        <v>31</v>
      </c>
      <c r="E227" s="16" t="s">
        <v>27</v>
      </c>
      <c r="F227" s="16" t="s">
        <v>26</v>
      </c>
      <c r="G227" s="16">
        <v>83</v>
      </c>
      <c r="H227" s="16">
        <v>1.87</v>
      </c>
    </row>
    <row r="228" spans="1:8" ht="15.75" x14ac:dyDescent="0.25">
      <c r="A228" s="17" t="s">
        <v>53</v>
      </c>
      <c r="B228" s="17">
        <v>45239</v>
      </c>
      <c r="C228" s="16" t="s">
        <v>32</v>
      </c>
      <c r="D228" s="16" t="s">
        <v>31</v>
      </c>
      <c r="E228" s="16" t="s">
        <v>22</v>
      </c>
      <c r="F228" s="16" t="s">
        <v>21</v>
      </c>
      <c r="G228" s="16">
        <v>124</v>
      </c>
      <c r="H228" s="16">
        <v>2.8400000000000003</v>
      </c>
    </row>
    <row r="229" spans="1:8" ht="15.75" x14ac:dyDescent="0.25">
      <c r="A229" s="17" t="s">
        <v>52</v>
      </c>
      <c r="B229" s="17">
        <v>45242</v>
      </c>
      <c r="C229" s="16" t="s">
        <v>24</v>
      </c>
      <c r="D229" s="16" t="s">
        <v>23</v>
      </c>
      <c r="E229" s="16" t="s">
        <v>27</v>
      </c>
      <c r="F229" s="16" t="s">
        <v>42</v>
      </c>
      <c r="G229" s="16">
        <v>137</v>
      </c>
      <c r="H229" s="16">
        <v>1.77</v>
      </c>
    </row>
    <row r="230" spans="1:8" ht="15.75" x14ac:dyDescent="0.25">
      <c r="A230" s="17" t="s">
        <v>51</v>
      </c>
      <c r="B230" s="17">
        <v>45245</v>
      </c>
      <c r="C230" s="16" t="s">
        <v>32</v>
      </c>
      <c r="D230" s="16" t="s">
        <v>40</v>
      </c>
      <c r="E230" s="16" t="s">
        <v>22</v>
      </c>
      <c r="F230" s="16" t="s">
        <v>36</v>
      </c>
      <c r="G230" s="16">
        <v>146</v>
      </c>
      <c r="H230" s="16">
        <v>2.1799999999999997</v>
      </c>
    </row>
    <row r="231" spans="1:8" ht="15.75" x14ac:dyDescent="0.25">
      <c r="A231" s="17" t="s">
        <v>50</v>
      </c>
      <c r="B231" s="17">
        <v>45248</v>
      </c>
      <c r="C231" s="16" t="s">
        <v>32</v>
      </c>
      <c r="D231" s="16" t="s">
        <v>40</v>
      </c>
      <c r="E231" s="16" t="s">
        <v>22</v>
      </c>
      <c r="F231" s="16" t="s">
        <v>34</v>
      </c>
      <c r="G231" s="16">
        <v>34</v>
      </c>
      <c r="H231" s="16">
        <v>1.8699999999999999</v>
      </c>
    </row>
    <row r="232" spans="1:8" ht="15.75" x14ac:dyDescent="0.25">
      <c r="A232" s="17" t="s">
        <v>49</v>
      </c>
      <c r="B232" s="17">
        <v>45251</v>
      </c>
      <c r="C232" s="16" t="s">
        <v>24</v>
      </c>
      <c r="D232" s="16" t="s">
        <v>38</v>
      </c>
      <c r="E232" s="16" t="s">
        <v>27</v>
      </c>
      <c r="F232" s="16" t="s">
        <v>42</v>
      </c>
      <c r="G232" s="16">
        <v>20</v>
      </c>
      <c r="H232" s="16">
        <v>1.77</v>
      </c>
    </row>
    <row r="233" spans="1:8" ht="15.75" x14ac:dyDescent="0.25">
      <c r="A233" s="17" t="s">
        <v>48</v>
      </c>
      <c r="B233" s="17">
        <v>45254</v>
      </c>
      <c r="C233" s="16" t="s">
        <v>32</v>
      </c>
      <c r="D233" s="16" t="s">
        <v>31</v>
      </c>
      <c r="E233" s="16" t="s">
        <v>22</v>
      </c>
      <c r="F233" s="16" t="s">
        <v>36</v>
      </c>
      <c r="G233" s="16">
        <v>139</v>
      </c>
      <c r="H233" s="16">
        <v>2.1799999999999997</v>
      </c>
    </row>
    <row r="234" spans="1:8" ht="15.75" x14ac:dyDescent="0.25">
      <c r="A234" s="17" t="s">
        <v>47</v>
      </c>
      <c r="B234" s="17">
        <v>45257</v>
      </c>
      <c r="C234" s="16" t="s">
        <v>32</v>
      </c>
      <c r="D234" s="16" t="s">
        <v>31</v>
      </c>
      <c r="E234" s="16" t="s">
        <v>22</v>
      </c>
      <c r="F234" s="16" t="s">
        <v>34</v>
      </c>
      <c r="G234" s="16">
        <v>211</v>
      </c>
      <c r="H234" s="16">
        <v>1.8699999999999999</v>
      </c>
    </row>
    <row r="235" spans="1:8" ht="15.75" x14ac:dyDescent="0.25">
      <c r="A235" s="17" t="s">
        <v>46</v>
      </c>
      <c r="B235" s="17">
        <v>45260</v>
      </c>
      <c r="C235" s="16" t="s">
        <v>32</v>
      </c>
      <c r="D235" s="16" t="s">
        <v>31</v>
      </c>
      <c r="E235" s="16" t="s">
        <v>30</v>
      </c>
      <c r="F235" s="16" t="s">
        <v>29</v>
      </c>
      <c r="G235" s="16">
        <v>20</v>
      </c>
      <c r="H235" s="16">
        <v>3.4899999999999998</v>
      </c>
    </row>
    <row r="236" spans="1:8" ht="15.75" x14ac:dyDescent="0.25">
      <c r="A236" s="17" t="s">
        <v>45</v>
      </c>
      <c r="B236" s="17">
        <v>45263</v>
      </c>
      <c r="C236" s="16" t="s">
        <v>24</v>
      </c>
      <c r="D236" s="16" t="s">
        <v>23</v>
      </c>
      <c r="E236" s="16" t="s">
        <v>27</v>
      </c>
      <c r="F236" s="16" t="s">
        <v>26</v>
      </c>
      <c r="G236" s="16">
        <v>42</v>
      </c>
      <c r="H236" s="16">
        <v>1.87</v>
      </c>
    </row>
    <row r="237" spans="1:8" ht="15.75" x14ac:dyDescent="0.25">
      <c r="A237" s="17" t="s">
        <v>44</v>
      </c>
      <c r="B237" s="17">
        <v>45266</v>
      </c>
      <c r="C237" s="16" t="s">
        <v>24</v>
      </c>
      <c r="D237" s="16" t="s">
        <v>23</v>
      </c>
      <c r="E237" s="16" t="s">
        <v>22</v>
      </c>
      <c r="F237" s="16" t="s">
        <v>21</v>
      </c>
      <c r="G237" s="16">
        <v>100</v>
      </c>
      <c r="H237" s="16">
        <v>2.84</v>
      </c>
    </row>
    <row r="238" spans="1:8" ht="15.75" x14ac:dyDescent="0.25">
      <c r="A238" s="17" t="s">
        <v>43</v>
      </c>
      <c r="B238" s="17">
        <v>45269</v>
      </c>
      <c r="C238" s="16" t="s">
        <v>32</v>
      </c>
      <c r="D238" s="16" t="s">
        <v>40</v>
      </c>
      <c r="E238" s="16" t="s">
        <v>27</v>
      </c>
      <c r="F238" s="16" t="s">
        <v>42</v>
      </c>
      <c r="G238" s="16">
        <v>38</v>
      </c>
      <c r="H238" s="16">
        <v>1.7700000000000002</v>
      </c>
    </row>
    <row r="239" spans="1:8" ht="15.75" x14ac:dyDescent="0.25">
      <c r="A239" s="17" t="s">
        <v>41</v>
      </c>
      <c r="B239" s="17">
        <v>45272</v>
      </c>
      <c r="C239" s="16" t="s">
        <v>32</v>
      </c>
      <c r="D239" s="16" t="s">
        <v>40</v>
      </c>
      <c r="E239" s="16" t="s">
        <v>30</v>
      </c>
      <c r="F239" s="16" t="s">
        <v>29</v>
      </c>
      <c r="G239" s="16">
        <v>25</v>
      </c>
      <c r="H239" s="16">
        <v>3.49</v>
      </c>
    </row>
    <row r="240" spans="1:8" ht="15.75" x14ac:dyDescent="0.25">
      <c r="A240" s="17" t="s">
        <v>39</v>
      </c>
      <c r="B240" s="17">
        <v>45275</v>
      </c>
      <c r="C240" s="16" t="s">
        <v>24</v>
      </c>
      <c r="D240" s="16" t="s">
        <v>38</v>
      </c>
      <c r="E240" s="16" t="s">
        <v>22</v>
      </c>
      <c r="F240" s="16" t="s">
        <v>34</v>
      </c>
      <c r="G240" s="16">
        <v>96</v>
      </c>
      <c r="H240" s="16">
        <v>1.87</v>
      </c>
    </row>
    <row r="241" spans="1:8" ht="15.75" x14ac:dyDescent="0.25">
      <c r="A241" s="17" t="s">
        <v>37</v>
      </c>
      <c r="B241" s="17">
        <v>45278</v>
      </c>
      <c r="C241" s="16" t="s">
        <v>32</v>
      </c>
      <c r="D241" s="16" t="s">
        <v>31</v>
      </c>
      <c r="E241" s="16" t="s">
        <v>22</v>
      </c>
      <c r="F241" s="16" t="s">
        <v>36</v>
      </c>
      <c r="G241" s="16">
        <v>34</v>
      </c>
      <c r="H241" s="16">
        <v>2.1800000000000002</v>
      </c>
    </row>
    <row r="242" spans="1:8" ht="15.75" x14ac:dyDescent="0.25">
      <c r="A242" s="17" t="s">
        <v>35</v>
      </c>
      <c r="B242" s="17">
        <v>45281</v>
      </c>
      <c r="C242" s="16" t="s">
        <v>32</v>
      </c>
      <c r="D242" s="16" t="s">
        <v>31</v>
      </c>
      <c r="E242" s="16" t="s">
        <v>22</v>
      </c>
      <c r="F242" s="16" t="s">
        <v>34</v>
      </c>
      <c r="G242" s="16">
        <v>245</v>
      </c>
      <c r="H242" s="16">
        <v>1.8699999999999999</v>
      </c>
    </row>
    <row r="243" spans="1:8" ht="15.75" x14ac:dyDescent="0.25">
      <c r="A243" s="17" t="s">
        <v>33</v>
      </c>
      <c r="B243" s="17">
        <v>45284</v>
      </c>
      <c r="C243" s="16" t="s">
        <v>32</v>
      </c>
      <c r="D243" s="16" t="s">
        <v>31</v>
      </c>
      <c r="E243" s="16" t="s">
        <v>30</v>
      </c>
      <c r="F243" s="16" t="s">
        <v>29</v>
      </c>
      <c r="G243" s="16">
        <v>30</v>
      </c>
      <c r="H243" s="16">
        <v>3.49</v>
      </c>
    </row>
    <row r="244" spans="1:8" ht="15.75" x14ac:dyDescent="0.25">
      <c r="A244" s="17" t="s">
        <v>28</v>
      </c>
      <c r="B244" s="17">
        <v>45287</v>
      </c>
      <c r="C244" s="16" t="s">
        <v>24</v>
      </c>
      <c r="D244" s="16" t="s">
        <v>23</v>
      </c>
      <c r="E244" s="16" t="s">
        <v>27</v>
      </c>
      <c r="F244" s="16" t="s">
        <v>26</v>
      </c>
      <c r="G244" s="16">
        <v>30</v>
      </c>
      <c r="H244" s="16">
        <v>1.87</v>
      </c>
    </row>
    <row r="245" spans="1:8" ht="15.75" x14ac:dyDescent="0.25">
      <c r="A245" s="17" t="s">
        <v>25</v>
      </c>
      <c r="B245" s="17">
        <v>45290</v>
      </c>
      <c r="C245" s="16" t="s">
        <v>24</v>
      </c>
      <c r="D245" s="16" t="s">
        <v>23</v>
      </c>
      <c r="E245" s="16" t="s">
        <v>22</v>
      </c>
      <c r="F245" s="16" t="s">
        <v>21</v>
      </c>
      <c r="G245" s="16">
        <v>44</v>
      </c>
      <c r="H245" s="16">
        <v>2.84</v>
      </c>
    </row>
    <row r="246" spans="1:8" x14ac:dyDescent="0.25">
      <c r="A246" s="14"/>
      <c r="B246" s="15"/>
      <c r="C246" s="14"/>
      <c r="D246" s="14"/>
      <c r="E246" s="14"/>
      <c r="F246" s="14"/>
      <c r="G246" s="14"/>
      <c r="H246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75331-A436-42DA-A58B-794D475B394B}">
  <sheetPr>
    <tabColor rgb="FF7030A0"/>
  </sheetPr>
  <dimension ref="A2:G181"/>
  <sheetViews>
    <sheetView workbookViewId="0"/>
  </sheetViews>
  <sheetFormatPr defaultRowHeight="15" x14ac:dyDescent="0.25"/>
  <cols>
    <col min="1" max="1" width="11.7109375" bestFit="1" customWidth="1"/>
    <col min="2" max="2" width="14.5703125" bestFit="1" customWidth="1"/>
    <col min="3" max="3" width="31.7109375" bestFit="1" customWidth="1"/>
    <col min="4" max="4" width="10.7109375" style="13" bestFit="1" customWidth="1"/>
    <col min="5" max="5" width="10.7109375" bestFit="1" customWidth="1"/>
    <col min="7" max="7" width="10.5703125" bestFit="1" customWidth="1"/>
  </cols>
  <sheetData>
    <row r="2" spans="1:7" x14ac:dyDescent="0.25">
      <c r="A2" s="3" t="s">
        <v>360</v>
      </c>
      <c r="B2" s="3" t="s">
        <v>361</v>
      </c>
      <c r="C2" s="3" t="s">
        <v>362</v>
      </c>
      <c r="D2" s="26" t="s">
        <v>442</v>
      </c>
    </row>
    <row r="3" spans="1:7" x14ac:dyDescent="0.25">
      <c r="A3" s="27">
        <v>32</v>
      </c>
      <c r="B3" s="27"/>
      <c r="C3" s="27"/>
      <c r="D3" s="40"/>
      <c r="E3" s="28"/>
    </row>
    <row r="5" spans="1:7" x14ac:dyDescent="0.25">
      <c r="A5" t="s">
        <v>360</v>
      </c>
      <c r="B5" t="s">
        <v>361</v>
      </c>
      <c r="C5" t="s">
        <v>362</v>
      </c>
      <c r="D5" s="13" t="s">
        <v>363</v>
      </c>
    </row>
    <row r="6" spans="1:7" x14ac:dyDescent="0.25">
      <c r="A6">
        <v>26</v>
      </c>
      <c r="B6" t="s">
        <v>364</v>
      </c>
      <c r="C6" t="s">
        <v>365</v>
      </c>
      <c r="D6" s="13">
        <v>32807</v>
      </c>
    </row>
    <row r="7" spans="1:7" x14ac:dyDescent="0.25">
      <c r="A7">
        <v>27</v>
      </c>
      <c r="B7" t="s">
        <v>366</v>
      </c>
      <c r="C7" t="s">
        <v>367</v>
      </c>
      <c r="D7" s="13">
        <v>34260</v>
      </c>
    </row>
    <row r="8" spans="1:7" x14ac:dyDescent="0.25">
      <c r="A8">
        <v>28</v>
      </c>
      <c r="B8" t="s">
        <v>368</v>
      </c>
      <c r="C8" t="s">
        <v>369</v>
      </c>
      <c r="D8" s="13">
        <v>33196</v>
      </c>
      <c r="G8" s="29"/>
    </row>
    <row r="9" spans="1:7" x14ac:dyDescent="0.25">
      <c r="A9">
        <v>29</v>
      </c>
      <c r="B9" t="s">
        <v>368</v>
      </c>
      <c r="C9" t="s">
        <v>369</v>
      </c>
      <c r="D9" s="13">
        <v>33498</v>
      </c>
    </row>
    <row r="10" spans="1:7" x14ac:dyDescent="0.25">
      <c r="A10">
        <v>30</v>
      </c>
      <c r="B10" t="s">
        <v>364</v>
      </c>
      <c r="C10" t="s">
        <v>370</v>
      </c>
      <c r="D10" s="13">
        <v>37074</v>
      </c>
    </row>
    <row r="11" spans="1:7" x14ac:dyDescent="0.25">
      <c r="A11">
        <v>31</v>
      </c>
      <c r="B11" t="s">
        <v>364</v>
      </c>
      <c r="C11" t="s">
        <v>370</v>
      </c>
      <c r="D11" s="13">
        <v>36807</v>
      </c>
    </row>
    <row r="12" spans="1:7" x14ac:dyDescent="0.25">
      <c r="A12">
        <v>32</v>
      </c>
      <c r="B12" t="s">
        <v>364</v>
      </c>
      <c r="C12" t="s">
        <v>370</v>
      </c>
      <c r="D12" s="13">
        <v>36676</v>
      </c>
    </row>
    <row r="13" spans="1:7" x14ac:dyDescent="0.25">
      <c r="A13">
        <v>33</v>
      </c>
      <c r="B13" t="s">
        <v>366</v>
      </c>
      <c r="C13" t="s">
        <v>365</v>
      </c>
      <c r="D13" s="13">
        <v>36452</v>
      </c>
    </row>
    <row r="14" spans="1:7" x14ac:dyDescent="0.25">
      <c r="A14">
        <v>34</v>
      </c>
      <c r="B14" t="s">
        <v>368</v>
      </c>
      <c r="C14" t="s">
        <v>371</v>
      </c>
      <c r="D14" s="13">
        <v>36965</v>
      </c>
    </row>
    <row r="15" spans="1:7" x14ac:dyDescent="0.25">
      <c r="A15">
        <v>35</v>
      </c>
      <c r="B15" t="s">
        <v>364</v>
      </c>
      <c r="C15" t="s">
        <v>370</v>
      </c>
      <c r="D15" s="13">
        <v>38001</v>
      </c>
    </row>
    <row r="16" spans="1:7" x14ac:dyDescent="0.25">
      <c r="A16">
        <v>36</v>
      </c>
      <c r="B16" t="s">
        <v>364</v>
      </c>
      <c r="C16" t="s">
        <v>370</v>
      </c>
      <c r="D16" s="13">
        <v>36017</v>
      </c>
    </row>
    <row r="17" spans="1:4" x14ac:dyDescent="0.25">
      <c r="A17">
        <v>37</v>
      </c>
      <c r="B17" t="s">
        <v>366</v>
      </c>
      <c r="C17" t="s">
        <v>372</v>
      </c>
      <c r="D17" s="13">
        <v>34219</v>
      </c>
    </row>
    <row r="18" spans="1:4" x14ac:dyDescent="0.25">
      <c r="A18">
        <v>38</v>
      </c>
      <c r="B18" t="s">
        <v>368</v>
      </c>
      <c r="C18" t="s">
        <v>367</v>
      </c>
      <c r="D18" s="13">
        <v>37327</v>
      </c>
    </row>
    <row r="19" spans="1:4" x14ac:dyDescent="0.25">
      <c r="A19">
        <v>39</v>
      </c>
      <c r="B19" t="s">
        <v>366</v>
      </c>
      <c r="C19" t="s">
        <v>373</v>
      </c>
      <c r="D19" s="13">
        <v>34212</v>
      </c>
    </row>
    <row r="20" spans="1:4" x14ac:dyDescent="0.25">
      <c r="A20">
        <v>40</v>
      </c>
      <c r="B20" t="s">
        <v>368</v>
      </c>
      <c r="C20" t="s">
        <v>367</v>
      </c>
      <c r="D20" s="13">
        <v>35899</v>
      </c>
    </row>
    <row r="21" spans="1:4" x14ac:dyDescent="0.25">
      <c r="A21">
        <v>41</v>
      </c>
      <c r="B21" t="s">
        <v>368</v>
      </c>
      <c r="C21" t="s">
        <v>369</v>
      </c>
      <c r="D21" s="13">
        <v>35473</v>
      </c>
    </row>
    <row r="22" spans="1:4" x14ac:dyDescent="0.25">
      <c r="A22">
        <v>42</v>
      </c>
      <c r="B22" t="s">
        <v>364</v>
      </c>
      <c r="C22" t="s">
        <v>373</v>
      </c>
      <c r="D22" s="13">
        <v>32467</v>
      </c>
    </row>
    <row r="23" spans="1:4" x14ac:dyDescent="0.25">
      <c r="A23">
        <v>43</v>
      </c>
      <c r="B23" t="s">
        <v>368</v>
      </c>
      <c r="C23" t="s">
        <v>371</v>
      </c>
      <c r="D23" s="13">
        <v>37623</v>
      </c>
    </row>
    <row r="24" spans="1:4" x14ac:dyDescent="0.25">
      <c r="A24">
        <v>44</v>
      </c>
      <c r="B24" t="s">
        <v>364</v>
      </c>
      <c r="C24" t="s">
        <v>370</v>
      </c>
      <c r="D24" s="13">
        <v>32576</v>
      </c>
    </row>
    <row r="25" spans="1:4" x14ac:dyDescent="0.25">
      <c r="A25">
        <v>45</v>
      </c>
      <c r="B25" t="s">
        <v>366</v>
      </c>
      <c r="C25" t="s">
        <v>374</v>
      </c>
      <c r="D25" s="13">
        <v>34763</v>
      </c>
    </row>
    <row r="26" spans="1:4" x14ac:dyDescent="0.25">
      <c r="A26">
        <v>46</v>
      </c>
      <c r="B26" t="s">
        <v>368</v>
      </c>
      <c r="C26" t="s">
        <v>367</v>
      </c>
      <c r="D26" s="13">
        <v>36017</v>
      </c>
    </row>
    <row r="27" spans="1:4" x14ac:dyDescent="0.25">
      <c r="A27">
        <v>47</v>
      </c>
      <c r="B27" t="s">
        <v>364</v>
      </c>
      <c r="C27" t="s">
        <v>370</v>
      </c>
      <c r="D27" s="13">
        <v>35661</v>
      </c>
    </row>
    <row r="28" spans="1:4" x14ac:dyDescent="0.25">
      <c r="A28">
        <v>48</v>
      </c>
      <c r="B28" t="s">
        <v>364</v>
      </c>
      <c r="C28" t="s">
        <v>370</v>
      </c>
      <c r="D28" s="13">
        <v>33025</v>
      </c>
    </row>
    <row r="29" spans="1:4" x14ac:dyDescent="0.25">
      <c r="A29">
        <v>49</v>
      </c>
      <c r="B29" t="s">
        <v>368</v>
      </c>
      <c r="C29" t="s">
        <v>367</v>
      </c>
      <c r="D29" s="13">
        <v>37795</v>
      </c>
    </row>
    <row r="30" spans="1:4" x14ac:dyDescent="0.25">
      <c r="A30">
        <v>50</v>
      </c>
      <c r="B30" t="s">
        <v>364</v>
      </c>
      <c r="C30" t="s">
        <v>370</v>
      </c>
      <c r="D30" s="13">
        <v>38402</v>
      </c>
    </row>
    <row r="31" spans="1:4" x14ac:dyDescent="0.25">
      <c r="A31">
        <v>51</v>
      </c>
      <c r="B31" t="s">
        <v>368</v>
      </c>
      <c r="C31" t="s">
        <v>367</v>
      </c>
      <c r="D31" s="13">
        <v>39816</v>
      </c>
    </row>
    <row r="32" spans="1:4" x14ac:dyDescent="0.25">
      <c r="A32">
        <v>52</v>
      </c>
      <c r="B32" t="s">
        <v>366</v>
      </c>
      <c r="C32" t="s">
        <v>372</v>
      </c>
      <c r="D32" s="13">
        <v>37601</v>
      </c>
    </row>
    <row r="33" spans="1:4" x14ac:dyDescent="0.25">
      <c r="A33">
        <v>53</v>
      </c>
      <c r="B33" t="s">
        <v>364</v>
      </c>
      <c r="C33" t="s">
        <v>370</v>
      </c>
      <c r="D33" s="13">
        <v>36869</v>
      </c>
    </row>
    <row r="34" spans="1:4" x14ac:dyDescent="0.25">
      <c r="A34">
        <v>54</v>
      </c>
      <c r="B34" t="s">
        <v>366</v>
      </c>
      <c r="C34" t="s">
        <v>373</v>
      </c>
      <c r="D34" s="13">
        <v>37445</v>
      </c>
    </row>
    <row r="35" spans="1:4" x14ac:dyDescent="0.25">
      <c r="A35">
        <v>55</v>
      </c>
      <c r="B35" t="s">
        <v>364</v>
      </c>
      <c r="C35" t="s">
        <v>370</v>
      </c>
      <c r="D35" s="13">
        <v>40331</v>
      </c>
    </row>
    <row r="36" spans="1:4" x14ac:dyDescent="0.25">
      <c r="A36">
        <v>56</v>
      </c>
      <c r="B36" t="s">
        <v>364</v>
      </c>
      <c r="C36" t="s">
        <v>370</v>
      </c>
      <c r="D36" s="13">
        <v>38943</v>
      </c>
    </row>
    <row r="37" spans="1:4" x14ac:dyDescent="0.25">
      <c r="A37">
        <v>57</v>
      </c>
      <c r="B37" t="s">
        <v>364</v>
      </c>
      <c r="C37" t="s">
        <v>375</v>
      </c>
      <c r="D37" s="13">
        <v>37772</v>
      </c>
    </row>
    <row r="38" spans="1:4" x14ac:dyDescent="0.25">
      <c r="A38">
        <v>58</v>
      </c>
      <c r="B38" t="s">
        <v>364</v>
      </c>
      <c r="C38" t="s">
        <v>375</v>
      </c>
      <c r="D38" s="13">
        <v>40157</v>
      </c>
    </row>
    <row r="39" spans="1:4" x14ac:dyDescent="0.25">
      <c r="A39">
        <v>59</v>
      </c>
      <c r="B39" t="s">
        <v>364</v>
      </c>
      <c r="C39" t="s">
        <v>375</v>
      </c>
      <c r="D39" s="13">
        <v>39868</v>
      </c>
    </row>
    <row r="40" spans="1:4" x14ac:dyDescent="0.25">
      <c r="A40">
        <v>60</v>
      </c>
      <c r="B40" t="s">
        <v>364</v>
      </c>
      <c r="C40" t="s">
        <v>375</v>
      </c>
      <c r="D40" s="13">
        <v>37330</v>
      </c>
    </row>
    <row r="41" spans="1:4" x14ac:dyDescent="0.25">
      <c r="A41">
        <v>61</v>
      </c>
      <c r="B41" t="s">
        <v>364</v>
      </c>
      <c r="C41" t="s">
        <v>375</v>
      </c>
      <c r="D41" s="13">
        <v>38653</v>
      </c>
    </row>
    <row r="42" spans="1:4" x14ac:dyDescent="0.25">
      <c r="A42">
        <v>62</v>
      </c>
      <c r="B42" t="s">
        <v>364</v>
      </c>
      <c r="C42" t="s">
        <v>370</v>
      </c>
      <c r="D42" s="13">
        <v>36614</v>
      </c>
    </row>
    <row r="43" spans="1:4" x14ac:dyDescent="0.25">
      <c r="A43">
        <v>63</v>
      </c>
      <c r="B43" t="s">
        <v>364</v>
      </c>
      <c r="C43" t="s">
        <v>370</v>
      </c>
      <c r="D43" s="13">
        <v>39279</v>
      </c>
    </row>
    <row r="44" spans="1:4" x14ac:dyDescent="0.25">
      <c r="A44">
        <v>64</v>
      </c>
      <c r="B44" t="s">
        <v>366</v>
      </c>
      <c r="C44" t="s">
        <v>374</v>
      </c>
      <c r="D44" s="13">
        <v>36791</v>
      </c>
    </row>
    <row r="45" spans="1:4" x14ac:dyDescent="0.25">
      <c r="A45">
        <v>65</v>
      </c>
      <c r="B45" t="s">
        <v>364</v>
      </c>
      <c r="C45" t="s">
        <v>370</v>
      </c>
      <c r="D45" s="13">
        <v>38115</v>
      </c>
    </row>
    <row r="46" spans="1:4" x14ac:dyDescent="0.25">
      <c r="A46">
        <v>66</v>
      </c>
      <c r="B46" t="s">
        <v>364</v>
      </c>
      <c r="C46" t="s">
        <v>370</v>
      </c>
      <c r="D46" s="13">
        <v>37507</v>
      </c>
    </row>
    <row r="47" spans="1:4" x14ac:dyDescent="0.25">
      <c r="A47">
        <v>67</v>
      </c>
      <c r="B47" t="s">
        <v>364</v>
      </c>
      <c r="C47" t="s">
        <v>370</v>
      </c>
      <c r="D47" s="13">
        <v>38387</v>
      </c>
    </row>
    <row r="48" spans="1:4" x14ac:dyDescent="0.25">
      <c r="A48">
        <v>68</v>
      </c>
      <c r="B48" t="s">
        <v>366</v>
      </c>
      <c r="C48" t="s">
        <v>372</v>
      </c>
      <c r="D48" s="13">
        <v>37714</v>
      </c>
    </row>
    <row r="49" spans="1:4" x14ac:dyDescent="0.25">
      <c r="A49">
        <v>69</v>
      </c>
      <c r="B49" t="s">
        <v>364</v>
      </c>
      <c r="C49" t="s">
        <v>370</v>
      </c>
      <c r="D49" s="13">
        <v>37845</v>
      </c>
    </row>
    <row r="50" spans="1:4" x14ac:dyDescent="0.25">
      <c r="A50">
        <v>70</v>
      </c>
      <c r="B50" t="s">
        <v>366</v>
      </c>
      <c r="C50" t="s">
        <v>376</v>
      </c>
      <c r="D50" s="13">
        <v>38038</v>
      </c>
    </row>
    <row r="51" spans="1:4" x14ac:dyDescent="0.25">
      <c r="A51">
        <v>71</v>
      </c>
      <c r="B51" t="s">
        <v>366</v>
      </c>
      <c r="C51" t="s">
        <v>373</v>
      </c>
      <c r="D51" s="13">
        <v>39348</v>
      </c>
    </row>
    <row r="52" spans="1:4" x14ac:dyDescent="0.25">
      <c r="A52">
        <v>72</v>
      </c>
      <c r="B52" t="s">
        <v>364</v>
      </c>
      <c r="C52" t="s">
        <v>370</v>
      </c>
      <c r="D52" s="13">
        <v>40127</v>
      </c>
    </row>
    <row r="53" spans="1:4" x14ac:dyDescent="0.25">
      <c r="A53">
        <v>73</v>
      </c>
      <c r="B53" t="s">
        <v>366</v>
      </c>
      <c r="C53" t="s">
        <v>377</v>
      </c>
      <c r="D53" s="13">
        <v>36344</v>
      </c>
    </row>
    <row r="54" spans="1:4" x14ac:dyDescent="0.25">
      <c r="A54">
        <v>74</v>
      </c>
      <c r="B54" t="s">
        <v>366</v>
      </c>
      <c r="C54" t="s">
        <v>376</v>
      </c>
      <c r="D54" s="13">
        <v>36845</v>
      </c>
    </row>
    <row r="55" spans="1:4" x14ac:dyDescent="0.25">
      <c r="A55">
        <v>75</v>
      </c>
      <c r="B55" t="s">
        <v>366</v>
      </c>
      <c r="C55" t="s">
        <v>376</v>
      </c>
      <c r="D55" s="13">
        <v>38020</v>
      </c>
    </row>
    <row r="56" spans="1:4" x14ac:dyDescent="0.25">
      <c r="A56">
        <v>76</v>
      </c>
      <c r="B56" t="s">
        <v>364</v>
      </c>
      <c r="C56" t="s">
        <v>370</v>
      </c>
      <c r="D56" s="13">
        <v>38104</v>
      </c>
    </row>
    <row r="57" spans="1:4" x14ac:dyDescent="0.25">
      <c r="A57">
        <v>77</v>
      </c>
      <c r="B57" t="s">
        <v>364</v>
      </c>
      <c r="C57" t="s">
        <v>370</v>
      </c>
      <c r="D57" s="13">
        <v>38929</v>
      </c>
    </row>
    <row r="58" spans="1:4" x14ac:dyDescent="0.25">
      <c r="A58">
        <v>78</v>
      </c>
      <c r="B58" t="s">
        <v>364</v>
      </c>
      <c r="C58" t="s">
        <v>370</v>
      </c>
      <c r="D58" s="13">
        <v>39220</v>
      </c>
    </row>
    <row r="59" spans="1:4" x14ac:dyDescent="0.25">
      <c r="A59">
        <v>79</v>
      </c>
      <c r="B59" t="s">
        <v>364</v>
      </c>
      <c r="C59" t="s">
        <v>370</v>
      </c>
      <c r="D59" s="13">
        <v>39435</v>
      </c>
    </row>
    <row r="60" spans="1:4" x14ac:dyDescent="0.25">
      <c r="A60">
        <v>80</v>
      </c>
      <c r="B60" t="s">
        <v>366</v>
      </c>
      <c r="C60" t="s">
        <v>367</v>
      </c>
      <c r="D60" s="13">
        <v>39269</v>
      </c>
    </row>
    <row r="61" spans="1:4" x14ac:dyDescent="0.25">
      <c r="A61">
        <v>81</v>
      </c>
      <c r="B61" t="s">
        <v>366</v>
      </c>
      <c r="C61" t="s">
        <v>367</v>
      </c>
      <c r="D61" s="13">
        <v>37073</v>
      </c>
    </row>
    <row r="62" spans="1:4" x14ac:dyDescent="0.25">
      <c r="A62">
        <v>82</v>
      </c>
      <c r="B62" t="s">
        <v>366</v>
      </c>
      <c r="C62" t="s">
        <v>377</v>
      </c>
      <c r="D62" s="13">
        <v>37028</v>
      </c>
    </row>
    <row r="63" spans="1:4" x14ac:dyDescent="0.25">
      <c r="A63">
        <v>83</v>
      </c>
      <c r="B63" t="s">
        <v>364</v>
      </c>
      <c r="C63" t="s">
        <v>370</v>
      </c>
      <c r="D63" s="13">
        <v>36467</v>
      </c>
    </row>
    <row r="64" spans="1:4" x14ac:dyDescent="0.25">
      <c r="A64">
        <v>84</v>
      </c>
      <c r="B64" t="s">
        <v>364</v>
      </c>
      <c r="C64" t="s">
        <v>370</v>
      </c>
      <c r="D64" s="13">
        <v>36945</v>
      </c>
    </row>
    <row r="65" spans="1:4" x14ac:dyDescent="0.25">
      <c r="A65">
        <v>85</v>
      </c>
      <c r="B65" t="s">
        <v>366</v>
      </c>
      <c r="C65" t="s">
        <v>376</v>
      </c>
      <c r="D65" s="13">
        <v>39483</v>
      </c>
    </row>
    <row r="66" spans="1:4" x14ac:dyDescent="0.25">
      <c r="A66">
        <v>86</v>
      </c>
      <c r="B66" t="s">
        <v>366</v>
      </c>
      <c r="C66" t="s">
        <v>374</v>
      </c>
      <c r="D66" s="13">
        <v>39108</v>
      </c>
    </row>
    <row r="67" spans="1:4" x14ac:dyDescent="0.25">
      <c r="A67">
        <v>87</v>
      </c>
      <c r="B67" t="s">
        <v>364</v>
      </c>
      <c r="C67" t="s">
        <v>370</v>
      </c>
      <c r="D67" s="13">
        <v>37427</v>
      </c>
    </row>
    <row r="68" spans="1:4" x14ac:dyDescent="0.25">
      <c r="A68">
        <v>88</v>
      </c>
      <c r="B68" t="s">
        <v>364</v>
      </c>
      <c r="C68" t="s">
        <v>370</v>
      </c>
      <c r="D68" s="13">
        <v>39030</v>
      </c>
    </row>
    <row r="69" spans="1:4" x14ac:dyDescent="0.25">
      <c r="A69">
        <v>89</v>
      </c>
      <c r="B69" t="s">
        <v>364</v>
      </c>
      <c r="C69" t="s">
        <v>370</v>
      </c>
      <c r="D69" s="13">
        <v>39808</v>
      </c>
    </row>
    <row r="70" spans="1:4" x14ac:dyDescent="0.25">
      <c r="A70">
        <v>90</v>
      </c>
      <c r="B70" t="s">
        <v>366</v>
      </c>
      <c r="C70" t="s">
        <v>377</v>
      </c>
      <c r="D70" s="13">
        <v>38995</v>
      </c>
    </row>
    <row r="71" spans="1:4" x14ac:dyDescent="0.25">
      <c r="A71">
        <v>91</v>
      </c>
      <c r="B71" t="s">
        <v>364</v>
      </c>
      <c r="C71" t="s">
        <v>370</v>
      </c>
      <c r="D71" s="13">
        <v>39626</v>
      </c>
    </row>
    <row r="72" spans="1:4" x14ac:dyDescent="0.25">
      <c r="A72">
        <v>92</v>
      </c>
      <c r="B72" t="s">
        <v>364</v>
      </c>
      <c r="C72" t="s">
        <v>370</v>
      </c>
      <c r="D72" s="13">
        <v>38177</v>
      </c>
    </row>
    <row r="73" spans="1:4" x14ac:dyDescent="0.25">
      <c r="A73">
        <v>93</v>
      </c>
      <c r="B73" t="s">
        <v>364</v>
      </c>
      <c r="C73" t="s">
        <v>375</v>
      </c>
      <c r="D73" s="13">
        <v>39355</v>
      </c>
    </row>
    <row r="74" spans="1:4" x14ac:dyDescent="0.25">
      <c r="A74">
        <v>94</v>
      </c>
      <c r="B74" t="s">
        <v>364</v>
      </c>
      <c r="C74" t="s">
        <v>370</v>
      </c>
      <c r="D74" s="13">
        <v>37697</v>
      </c>
    </row>
    <row r="75" spans="1:4" x14ac:dyDescent="0.25">
      <c r="A75">
        <v>95</v>
      </c>
      <c r="B75" t="s">
        <v>364</v>
      </c>
      <c r="C75" t="s">
        <v>375</v>
      </c>
      <c r="D75" s="13">
        <v>37279</v>
      </c>
    </row>
    <row r="76" spans="1:4" x14ac:dyDescent="0.25">
      <c r="A76">
        <v>96</v>
      </c>
      <c r="B76" t="s">
        <v>364</v>
      </c>
      <c r="C76" t="s">
        <v>370</v>
      </c>
      <c r="D76" s="13">
        <v>37497</v>
      </c>
    </row>
    <row r="77" spans="1:4" x14ac:dyDescent="0.25">
      <c r="A77">
        <v>97</v>
      </c>
      <c r="B77" t="s">
        <v>364</v>
      </c>
      <c r="C77" t="s">
        <v>370</v>
      </c>
      <c r="D77" s="13">
        <v>39243</v>
      </c>
    </row>
    <row r="78" spans="1:4" x14ac:dyDescent="0.25">
      <c r="A78">
        <v>98</v>
      </c>
      <c r="B78" t="s">
        <v>364</v>
      </c>
      <c r="C78" t="s">
        <v>375</v>
      </c>
      <c r="D78" s="13">
        <v>39308</v>
      </c>
    </row>
    <row r="79" spans="1:4" x14ac:dyDescent="0.25">
      <c r="A79">
        <v>99</v>
      </c>
      <c r="B79" t="s">
        <v>364</v>
      </c>
      <c r="C79" t="s">
        <v>375</v>
      </c>
      <c r="D79" s="13">
        <v>38198</v>
      </c>
    </row>
    <row r="80" spans="1:4" x14ac:dyDescent="0.25">
      <c r="A80">
        <v>100</v>
      </c>
      <c r="B80" t="s">
        <v>366</v>
      </c>
      <c r="C80" t="s">
        <v>376</v>
      </c>
      <c r="D80" s="13">
        <v>39876</v>
      </c>
    </row>
    <row r="81" spans="1:4" x14ac:dyDescent="0.25">
      <c r="A81">
        <v>101</v>
      </c>
      <c r="B81" t="s">
        <v>364</v>
      </c>
      <c r="C81" t="s">
        <v>370</v>
      </c>
      <c r="D81" s="13">
        <v>39528</v>
      </c>
    </row>
    <row r="82" spans="1:4" x14ac:dyDescent="0.25">
      <c r="A82">
        <v>102</v>
      </c>
      <c r="B82" t="s">
        <v>364</v>
      </c>
      <c r="C82" t="s">
        <v>370</v>
      </c>
      <c r="D82" s="13">
        <v>36497</v>
      </c>
    </row>
    <row r="83" spans="1:4" x14ac:dyDescent="0.25">
      <c r="A83">
        <v>103</v>
      </c>
      <c r="B83" t="s">
        <v>364</v>
      </c>
      <c r="C83" t="s">
        <v>375</v>
      </c>
      <c r="D83" s="13">
        <v>36703</v>
      </c>
    </row>
    <row r="84" spans="1:4" x14ac:dyDescent="0.25">
      <c r="A84">
        <v>104</v>
      </c>
      <c r="B84" t="s">
        <v>364</v>
      </c>
      <c r="C84" t="s">
        <v>370</v>
      </c>
      <c r="D84" s="13">
        <v>38041</v>
      </c>
    </row>
    <row r="85" spans="1:4" x14ac:dyDescent="0.25">
      <c r="A85">
        <v>105</v>
      </c>
      <c r="B85" t="s">
        <v>364</v>
      </c>
      <c r="C85" t="s">
        <v>370</v>
      </c>
      <c r="D85" s="13">
        <v>38783</v>
      </c>
    </row>
    <row r="86" spans="1:4" x14ac:dyDescent="0.25">
      <c r="A86">
        <v>106</v>
      </c>
      <c r="B86" t="s">
        <v>364</v>
      </c>
      <c r="C86" t="s">
        <v>375</v>
      </c>
      <c r="D86" s="13">
        <v>38493</v>
      </c>
    </row>
    <row r="87" spans="1:4" x14ac:dyDescent="0.25">
      <c r="A87">
        <v>107</v>
      </c>
      <c r="B87" t="s">
        <v>364</v>
      </c>
      <c r="C87" t="s">
        <v>375</v>
      </c>
      <c r="D87" s="13">
        <v>39057</v>
      </c>
    </row>
    <row r="88" spans="1:4" x14ac:dyDescent="0.25">
      <c r="A88">
        <v>108</v>
      </c>
      <c r="B88" t="s">
        <v>364</v>
      </c>
      <c r="C88" t="s">
        <v>370</v>
      </c>
      <c r="D88" s="13">
        <v>39312</v>
      </c>
    </row>
    <row r="89" spans="1:4" x14ac:dyDescent="0.25">
      <c r="A89">
        <v>109</v>
      </c>
      <c r="B89" t="s">
        <v>364</v>
      </c>
      <c r="C89" t="s">
        <v>370</v>
      </c>
      <c r="D89" s="13">
        <v>36643</v>
      </c>
    </row>
    <row r="90" spans="1:4" x14ac:dyDescent="0.25">
      <c r="A90">
        <v>110</v>
      </c>
      <c r="B90" t="s">
        <v>364</v>
      </c>
      <c r="C90" t="s">
        <v>376</v>
      </c>
      <c r="D90" s="13">
        <v>38944</v>
      </c>
    </row>
    <row r="91" spans="1:4" x14ac:dyDescent="0.25">
      <c r="A91">
        <v>111</v>
      </c>
      <c r="B91" t="s">
        <v>364</v>
      </c>
      <c r="C91" t="s">
        <v>375</v>
      </c>
      <c r="D91" s="13">
        <v>40304</v>
      </c>
    </row>
    <row r="92" spans="1:4" x14ac:dyDescent="0.25">
      <c r="A92">
        <v>112</v>
      </c>
      <c r="B92" t="s">
        <v>364</v>
      </c>
      <c r="C92" t="s">
        <v>375</v>
      </c>
      <c r="D92" s="13">
        <v>39597</v>
      </c>
    </row>
    <row r="93" spans="1:4" x14ac:dyDescent="0.25">
      <c r="A93">
        <v>113</v>
      </c>
      <c r="B93" t="s">
        <v>364</v>
      </c>
      <c r="C93" t="s">
        <v>376</v>
      </c>
      <c r="D93" s="13">
        <v>36364</v>
      </c>
    </row>
    <row r="94" spans="1:4" x14ac:dyDescent="0.25">
      <c r="A94">
        <v>114</v>
      </c>
      <c r="B94" t="s">
        <v>364</v>
      </c>
      <c r="C94" t="s">
        <v>376</v>
      </c>
      <c r="D94" s="13">
        <v>39863</v>
      </c>
    </row>
    <row r="95" spans="1:4" x14ac:dyDescent="0.25">
      <c r="A95">
        <v>115</v>
      </c>
      <c r="B95" t="s">
        <v>364</v>
      </c>
      <c r="C95" t="s">
        <v>376</v>
      </c>
      <c r="D95" s="13">
        <v>40306</v>
      </c>
    </row>
    <row r="96" spans="1:4" x14ac:dyDescent="0.25">
      <c r="A96">
        <v>116</v>
      </c>
      <c r="B96" t="s">
        <v>364</v>
      </c>
      <c r="C96" t="s">
        <v>375</v>
      </c>
      <c r="D96" s="13">
        <v>39342</v>
      </c>
    </row>
    <row r="97" spans="1:4" x14ac:dyDescent="0.25">
      <c r="A97">
        <v>117</v>
      </c>
      <c r="B97" t="s">
        <v>364</v>
      </c>
      <c r="C97" t="s">
        <v>377</v>
      </c>
      <c r="D97" s="13">
        <v>39140</v>
      </c>
    </row>
    <row r="98" spans="1:4" x14ac:dyDescent="0.25">
      <c r="A98">
        <v>118</v>
      </c>
      <c r="B98" t="s">
        <v>364</v>
      </c>
      <c r="C98" t="s">
        <v>370</v>
      </c>
      <c r="D98" s="13">
        <v>38182</v>
      </c>
    </row>
    <row r="99" spans="1:4" x14ac:dyDescent="0.25">
      <c r="A99">
        <v>119</v>
      </c>
      <c r="B99" t="s">
        <v>364</v>
      </c>
      <c r="C99" t="s">
        <v>377</v>
      </c>
      <c r="D99" s="13">
        <v>37273</v>
      </c>
    </row>
    <row r="100" spans="1:4" x14ac:dyDescent="0.25">
      <c r="A100">
        <v>120</v>
      </c>
      <c r="B100" t="s">
        <v>364</v>
      </c>
      <c r="C100" t="s">
        <v>376</v>
      </c>
      <c r="D100" s="13">
        <v>37561</v>
      </c>
    </row>
    <row r="101" spans="1:4" x14ac:dyDescent="0.25">
      <c r="A101">
        <v>121</v>
      </c>
      <c r="B101" t="s">
        <v>364</v>
      </c>
      <c r="C101" t="s">
        <v>376</v>
      </c>
      <c r="D101" s="13">
        <v>38003</v>
      </c>
    </row>
    <row r="102" spans="1:4" x14ac:dyDescent="0.25">
      <c r="A102">
        <v>122</v>
      </c>
      <c r="B102" t="s">
        <v>364</v>
      </c>
      <c r="C102" t="s">
        <v>376</v>
      </c>
      <c r="D102" s="13">
        <v>39584</v>
      </c>
    </row>
    <row r="103" spans="1:4" x14ac:dyDescent="0.25">
      <c r="A103">
        <v>123</v>
      </c>
      <c r="B103" t="s">
        <v>364</v>
      </c>
      <c r="C103" t="s">
        <v>376</v>
      </c>
      <c r="D103" s="13">
        <v>38309</v>
      </c>
    </row>
    <row r="104" spans="1:4" x14ac:dyDescent="0.25">
      <c r="A104">
        <v>124</v>
      </c>
      <c r="B104" t="s">
        <v>364</v>
      </c>
      <c r="C104" t="s">
        <v>375</v>
      </c>
      <c r="D104" s="13">
        <v>38006</v>
      </c>
    </row>
    <row r="105" spans="1:4" x14ac:dyDescent="0.25">
      <c r="A105">
        <v>125</v>
      </c>
      <c r="B105" t="s">
        <v>364</v>
      </c>
      <c r="C105" t="s">
        <v>376</v>
      </c>
      <c r="D105" s="13">
        <v>38047</v>
      </c>
    </row>
    <row r="106" spans="1:4" x14ac:dyDescent="0.25">
      <c r="A106">
        <v>126</v>
      </c>
      <c r="B106" t="s">
        <v>364</v>
      </c>
      <c r="C106" t="s">
        <v>376</v>
      </c>
      <c r="D106" s="13">
        <v>37818</v>
      </c>
    </row>
    <row r="107" spans="1:4" x14ac:dyDescent="0.25">
      <c r="A107">
        <v>127</v>
      </c>
      <c r="B107" t="s">
        <v>364</v>
      </c>
      <c r="C107" t="s">
        <v>376</v>
      </c>
      <c r="D107" s="13">
        <v>38013</v>
      </c>
    </row>
    <row r="108" spans="1:4" x14ac:dyDescent="0.25">
      <c r="A108">
        <v>128</v>
      </c>
      <c r="B108" t="s">
        <v>364</v>
      </c>
      <c r="C108" t="s">
        <v>376</v>
      </c>
      <c r="D108" s="13">
        <v>38060</v>
      </c>
    </row>
    <row r="109" spans="1:4" x14ac:dyDescent="0.25">
      <c r="A109">
        <v>129</v>
      </c>
      <c r="B109" t="s">
        <v>364</v>
      </c>
      <c r="C109" t="s">
        <v>370</v>
      </c>
      <c r="D109" s="13">
        <v>39850</v>
      </c>
    </row>
    <row r="110" spans="1:4" x14ac:dyDescent="0.25">
      <c r="A110">
        <v>130</v>
      </c>
      <c r="B110" t="s">
        <v>364</v>
      </c>
      <c r="C110" t="s">
        <v>376</v>
      </c>
      <c r="D110" s="13">
        <v>38657</v>
      </c>
    </row>
    <row r="111" spans="1:4" x14ac:dyDescent="0.25">
      <c r="A111">
        <v>131</v>
      </c>
      <c r="B111" t="s">
        <v>364</v>
      </c>
      <c r="C111" t="s">
        <v>370</v>
      </c>
      <c r="D111" s="13">
        <v>38227</v>
      </c>
    </row>
    <row r="112" spans="1:4" x14ac:dyDescent="0.25">
      <c r="A112">
        <v>132</v>
      </c>
      <c r="B112" t="s">
        <v>364</v>
      </c>
      <c r="C112" t="s">
        <v>370</v>
      </c>
      <c r="D112" s="13">
        <v>36554</v>
      </c>
    </row>
    <row r="113" spans="1:4" x14ac:dyDescent="0.25">
      <c r="A113">
        <v>133</v>
      </c>
      <c r="B113" t="s">
        <v>364</v>
      </c>
      <c r="C113" t="s">
        <v>370</v>
      </c>
      <c r="D113" s="13">
        <v>38896</v>
      </c>
    </row>
    <row r="114" spans="1:4" x14ac:dyDescent="0.25">
      <c r="A114">
        <v>134</v>
      </c>
      <c r="B114" t="s">
        <v>364</v>
      </c>
      <c r="C114" t="s">
        <v>370</v>
      </c>
      <c r="D114" s="13">
        <v>39662</v>
      </c>
    </row>
    <row r="115" spans="1:4" x14ac:dyDescent="0.25">
      <c r="A115">
        <v>135</v>
      </c>
      <c r="B115" t="s">
        <v>364</v>
      </c>
      <c r="C115" t="s">
        <v>370</v>
      </c>
      <c r="D115" s="13">
        <v>38120</v>
      </c>
    </row>
    <row r="116" spans="1:4" x14ac:dyDescent="0.25">
      <c r="A116">
        <v>136</v>
      </c>
      <c r="B116" t="s">
        <v>364</v>
      </c>
      <c r="C116" t="s">
        <v>370</v>
      </c>
      <c r="D116" s="13">
        <v>36606</v>
      </c>
    </row>
    <row r="117" spans="1:4" x14ac:dyDescent="0.25">
      <c r="A117">
        <v>137</v>
      </c>
      <c r="B117" t="s">
        <v>364</v>
      </c>
      <c r="C117" t="s">
        <v>370</v>
      </c>
      <c r="D117" s="13">
        <v>39330</v>
      </c>
    </row>
    <row r="118" spans="1:4" x14ac:dyDescent="0.25">
      <c r="A118">
        <v>138</v>
      </c>
      <c r="B118" t="s">
        <v>366</v>
      </c>
      <c r="C118" t="s">
        <v>377</v>
      </c>
      <c r="D118" s="13">
        <v>37754</v>
      </c>
    </row>
    <row r="119" spans="1:4" x14ac:dyDescent="0.25">
      <c r="A119">
        <v>139</v>
      </c>
      <c r="B119" t="s">
        <v>364</v>
      </c>
      <c r="C119" t="s">
        <v>376</v>
      </c>
      <c r="D119" s="13">
        <v>37721</v>
      </c>
    </row>
    <row r="120" spans="1:4" x14ac:dyDescent="0.25">
      <c r="A120">
        <v>140</v>
      </c>
      <c r="B120" t="s">
        <v>364</v>
      </c>
      <c r="C120" t="s">
        <v>376</v>
      </c>
      <c r="D120" s="13">
        <v>39389</v>
      </c>
    </row>
    <row r="121" spans="1:4" x14ac:dyDescent="0.25">
      <c r="A121">
        <v>141</v>
      </c>
      <c r="B121" t="s">
        <v>364</v>
      </c>
      <c r="C121" t="s">
        <v>376</v>
      </c>
      <c r="D121" s="13">
        <v>37988</v>
      </c>
    </row>
    <row r="122" spans="1:4" x14ac:dyDescent="0.25">
      <c r="A122">
        <v>142</v>
      </c>
      <c r="B122" t="s">
        <v>364</v>
      </c>
      <c r="C122" t="s">
        <v>370</v>
      </c>
      <c r="D122" s="13">
        <v>36682</v>
      </c>
    </row>
    <row r="123" spans="1:4" x14ac:dyDescent="0.25">
      <c r="A123">
        <v>143</v>
      </c>
      <c r="B123" t="s">
        <v>364</v>
      </c>
      <c r="C123" t="s">
        <v>370</v>
      </c>
      <c r="D123" s="13">
        <v>38962</v>
      </c>
    </row>
    <row r="124" spans="1:4" x14ac:dyDescent="0.25">
      <c r="A124">
        <v>144</v>
      </c>
      <c r="B124" t="s">
        <v>364</v>
      </c>
      <c r="C124" t="s">
        <v>370</v>
      </c>
      <c r="D124" s="13">
        <v>36508</v>
      </c>
    </row>
    <row r="125" spans="1:4" x14ac:dyDescent="0.25">
      <c r="A125">
        <v>145</v>
      </c>
      <c r="B125" t="s">
        <v>366</v>
      </c>
      <c r="C125" t="s">
        <v>377</v>
      </c>
      <c r="D125" s="13">
        <v>36293</v>
      </c>
    </row>
    <row r="126" spans="1:4" x14ac:dyDescent="0.25">
      <c r="A126">
        <v>146</v>
      </c>
      <c r="B126" t="s">
        <v>366</v>
      </c>
      <c r="C126" t="s">
        <v>377</v>
      </c>
      <c r="D126" s="13">
        <v>40229</v>
      </c>
    </row>
    <row r="127" spans="1:4" x14ac:dyDescent="0.25">
      <c r="A127">
        <v>147</v>
      </c>
      <c r="B127" t="s">
        <v>364</v>
      </c>
      <c r="C127" t="s">
        <v>376</v>
      </c>
      <c r="D127" s="13">
        <v>37180</v>
      </c>
    </row>
    <row r="128" spans="1:4" x14ac:dyDescent="0.25">
      <c r="A128">
        <v>148</v>
      </c>
      <c r="B128" t="s">
        <v>364</v>
      </c>
      <c r="C128" t="s">
        <v>376</v>
      </c>
      <c r="D128" s="13">
        <v>37842</v>
      </c>
    </row>
    <row r="129" spans="1:4" x14ac:dyDescent="0.25">
      <c r="A129">
        <v>149</v>
      </c>
      <c r="B129" t="s">
        <v>364</v>
      </c>
      <c r="C129" t="s">
        <v>370</v>
      </c>
      <c r="D129" s="13">
        <v>36907</v>
      </c>
    </row>
    <row r="130" spans="1:4" x14ac:dyDescent="0.25">
      <c r="A130">
        <v>150</v>
      </c>
      <c r="B130" t="s">
        <v>364</v>
      </c>
      <c r="C130" t="s">
        <v>376</v>
      </c>
      <c r="D130" s="13">
        <v>38821</v>
      </c>
    </row>
    <row r="131" spans="1:4" x14ac:dyDescent="0.25">
      <c r="A131">
        <v>151</v>
      </c>
      <c r="B131" t="s">
        <v>364</v>
      </c>
      <c r="C131" t="s">
        <v>376</v>
      </c>
      <c r="D131" s="13">
        <v>38582</v>
      </c>
    </row>
    <row r="132" spans="1:4" x14ac:dyDescent="0.25">
      <c r="A132">
        <v>152</v>
      </c>
      <c r="B132" t="s">
        <v>366</v>
      </c>
      <c r="C132" t="s">
        <v>376</v>
      </c>
      <c r="D132" s="13">
        <v>39688</v>
      </c>
    </row>
    <row r="133" spans="1:4" x14ac:dyDescent="0.25">
      <c r="A133">
        <v>153</v>
      </c>
      <c r="B133" t="s">
        <v>364</v>
      </c>
      <c r="C133" t="s">
        <v>376</v>
      </c>
      <c r="D133" s="13">
        <v>38830</v>
      </c>
    </row>
    <row r="134" spans="1:4" x14ac:dyDescent="0.25">
      <c r="A134">
        <v>154</v>
      </c>
      <c r="B134" t="s">
        <v>364</v>
      </c>
      <c r="C134" t="s">
        <v>370</v>
      </c>
      <c r="D134" s="13">
        <v>40167</v>
      </c>
    </row>
    <row r="135" spans="1:4" x14ac:dyDescent="0.25">
      <c r="A135">
        <v>155</v>
      </c>
      <c r="B135" t="s">
        <v>364</v>
      </c>
      <c r="C135" t="s">
        <v>370</v>
      </c>
      <c r="D135" s="13">
        <v>39519</v>
      </c>
    </row>
    <row r="136" spans="1:4" x14ac:dyDescent="0.25">
      <c r="A136">
        <v>156</v>
      </c>
      <c r="B136" t="s">
        <v>364</v>
      </c>
      <c r="C136" t="s">
        <v>370</v>
      </c>
      <c r="D136" s="13">
        <v>37893</v>
      </c>
    </row>
    <row r="137" spans="1:4" x14ac:dyDescent="0.25">
      <c r="A137">
        <v>157</v>
      </c>
      <c r="B137" t="s">
        <v>364</v>
      </c>
      <c r="C137" t="s">
        <v>370</v>
      </c>
      <c r="D137" s="13">
        <v>36877</v>
      </c>
    </row>
    <row r="138" spans="1:4" x14ac:dyDescent="0.25">
      <c r="A138">
        <v>158</v>
      </c>
      <c r="B138" t="s">
        <v>364</v>
      </c>
      <c r="C138" t="s">
        <v>370</v>
      </c>
      <c r="D138" s="13">
        <v>36517</v>
      </c>
    </row>
    <row r="139" spans="1:4" x14ac:dyDescent="0.25">
      <c r="A139">
        <v>159</v>
      </c>
      <c r="B139" t="s">
        <v>366</v>
      </c>
      <c r="C139" t="s">
        <v>370</v>
      </c>
      <c r="D139" s="13">
        <v>40197</v>
      </c>
    </row>
    <row r="140" spans="1:4" x14ac:dyDescent="0.25">
      <c r="A140">
        <v>160</v>
      </c>
      <c r="B140" t="s">
        <v>364</v>
      </c>
      <c r="C140" t="s">
        <v>370</v>
      </c>
      <c r="D140" s="13">
        <v>38425</v>
      </c>
    </row>
    <row r="141" spans="1:4" x14ac:dyDescent="0.25">
      <c r="A141">
        <v>161</v>
      </c>
      <c r="B141" t="s">
        <v>364</v>
      </c>
      <c r="C141" t="s">
        <v>376</v>
      </c>
      <c r="D141" s="13">
        <v>36884</v>
      </c>
    </row>
    <row r="142" spans="1:4" x14ac:dyDescent="0.25">
      <c r="A142">
        <v>162</v>
      </c>
      <c r="B142" t="s">
        <v>364</v>
      </c>
      <c r="C142" t="s">
        <v>376</v>
      </c>
      <c r="D142" s="13">
        <v>36228</v>
      </c>
    </row>
    <row r="143" spans="1:4" x14ac:dyDescent="0.25">
      <c r="A143">
        <v>163</v>
      </c>
      <c r="B143" t="s">
        <v>366</v>
      </c>
      <c r="C143" t="s">
        <v>376</v>
      </c>
      <c r="D143" s="13">
        <v>41567</v>
      </c>
    </row>
    <row r="144" spans="1:4" x14ac:dyDescent="0.25">
      <c r="A144">
        <v>164</v>
      </c>
      <c r="B144" t="s">
        <v>366</v>
      </c>
      <c r="C144" t="s">
        <v>376</v>
      </c>
      <c r="D144" s="13">
        <v>41333</v>
      </c>
    </row>
    <row r="145" spans="1:4" x14ac:dyDescent="0.25">
      <c r="A145">
        <v>165</v>
      </c>
      <c r="B145" t="s">
        <v>364</v>
      </c>
      <c r="C145" t="s">
        <v>376</v>
      </c>
      <c r="D145" s="13">
        <v>40858</v>
      </c>
    </row>
    <row r="146" spans="1:4" x14ac:dyDescent="0.25">
      <c r="A146">
        <v>166</v>
      </c>
      <c r="B146" t="s">
        <v>364</v>
      </c>
      <c r="C146" t="s">
        <v>376</v>
      </c>
      <c r="D146" s="13">
        <v>41663</v>
      </c>
    </row>
    <row r="147" spans="1:4" x14ac:dyDescent="0.25">
      <c r="A147">
        <v>167</v>
      </c>
      <c r="B147" t="s">
        <v>364</v>
      </c>
      <c r="C147" t="s">
        <v>376</v>
      </c>
      <c r="D147" s="13">
        <v>40276</v>
      </c>
    </row>
    <row r="148" spans="1:4" x14ac:dyDescent="0.25">
      <c r="A148">
        <v>168</v>
      </c>
      <c r="B148" t="s">
        <v>364</v>
      </c>
      <c r="C148" t="s">
        <v>370</v>
      </c>
      <c r="D148" s="13">
        <v>40924</v>
      </c>
    </row>
    <row r="149" spans="1:4" x14ac:dyDescent="0.25">
      <c r="A149">
        <v>169</v>
      </c>
      <c r="B149" t="s">
        <v>366</v>
      </c>
      <c r="C149" t="s">
        <v>376</v>
      </c>
      <c r="D149" s="13">
        <v>40982</v>
      </c>
    </row>
    <row r="150" spans="1:4" x14ac:dyDescent="0.25">
      <c r="A150">
        <v>170</v>
      </c>
      <c r="B150" t="s">
        <v>366</v>
      </c>
      <c r="C150" t="s">
        <v>376</v>
      </c>
      <c r="D150" s="13">
        <v>40963</v>
      </c>
    </row>
    <row r="151" spans="1:4" x14ac:dyDescent="0.25">
      <c r="A151">
        <v>171</v>
      </c>
      <c r="B151" t="s">
        <v>366</v>
      </c>
      <c r="C151" t="s">
        <v>376</v>
      </c>
      <c r="D151" s="13">
        <v>40195</v>
      </c>
    </row>
    <row r="152" spans="1:4" x14ac:dyDescent="0.25">
      <c r="A152">
        <v>172</v>
      </c>
      <c r="B152" t="s">
        <v>364</v>
      </c>
      <c r="C152" t="s">
        <v>370</v>
      </c>
      <c r="D152" s="13">
        <v>41314</v>
      </c>
    </row>
    <row r="153" spans="1:4" x14ac:dyDescent="0.25">
      <c r="A153">
        <v>173</v>
      </c>
      <c r="B153" t="s">
        <v>364</v>
      </c>
      <c r="C153" t="s">
        <v>370</v>
      </c>
      <c r="D153" s="13">
        <v>40077</v>
      </c>
    </row>
    <row r="154" spans="1:4" x14ac:dyDescent="0.25">
      <c r="A154">
        <v>174</v>
      </c>
      <c r="B154" t="s">
        <v>364</v>
      </c>
      <c r="C154" t="s">
        <v>377</v>
      </c>
      <c r="D154" s="13">
        <v>40282</v>
      </c>
    </row>
    <row r="155" spans="1:4" x14ac:dyDescent="0.25">
      <c r="A155">
        <v>175</v>
      </c>
      <c r="B155" t="s">
        <v>364</v>
      </c>
      <c r="C155" t="s">
        <v>377</v>
      </c>
      <c r="D155" s="13">
        <v>40007</v>
      </c>
    </row>
    <row r="156" spans="1:4" x14ac:dyDescent="0.25">
      <c r="A156">
        <v>176</v>
      </c>
      <c r="B156" t="s">
        <v>364</v>
      </c>
      <c r="C156" t="s">
        <v>376</v>
      </c>
      <c r="D156" s="13">
        <v>41448</v>
      </c>
    </row>
    <row r="157" spans="1:4" x14ac:dyDescent="0.25">
      <c r="A157">
        <v>177</v>
      </c>
      <c r="B157" t="s">
        <v>364</v>
      </c>
      <c r="C157" t="s">
        <v>376</v>
      </c>
      <c r="D157" s="13">
        <v>40514</v>
      </c>
    </row>
    <row r="158" spans="1:4" x14ac:dyDescent="0.25">
      <c r="A158">
        <v>178</v>
      </c>
      <c r="B158" t="s">
        <v>364</v>
      </c>
      <c r="C158" t="s">
        <v>370</v>
      </c>
      <c r="D158" s="13">
        <v>42153</v>
      </c>
    </row>
    <row r="159" spans="1:4" x14ac:dyDescent="0.25">
      <c r="A159">
        <v>179</v>
      </c>
      <c r="B159" t="s">
        <v>364</v>
      </c>
      <c r="C159" t="s">
        <v>370</v>
      </c>
      <c r="D159" s="13">
        <v>42197</v>
      </c>
    </row>
    <row r="160" spans="1:4" x14ac:dyDescent="0.25">
      <c r="A160">
        <v>180</v>
      </c>
      <c r="B160" t="s">
        <v>364</v>
      </c>
      <c r="C160" t="s">
        <v>370</v>
      </c>
      <c r="D160" s="13">
        <v>41214</v>
      </c>
    </row>
    <row r="161" spans="1:4" x14ac:dyDescent="0.25">
      <c r="A161">
        <v>181</v>
      </c>
      <c r="B161" t="s">
        <v>364</v>
      </c>
      <c r="C161" t="s">
        <v>375</v>
      </c>
      <c r="D161" s="13">
        <v>40975</v>
      </c>
    </row>
    <row r="162" spans="1:4" x14ac:dyDescent="0.25">
      <c r="A162">
        <v>182</v>
      </c>
      <c r="B162" t="s">
        <v>364</v>
      </c>
      <c r="C162" t="s">
        <v>375</v>
      </c>
      <c r="D162" s="13">
        <v>41794</v>
      </c>
    </row>
    <row r="163" spans="1:4" x14ac:dyDescent="0.25">
      <c r="A163">
        <v>183</v>
      </c>
      <c r="B163" t="s">
        <v>364</v>
      </c>
      <c r="C163" t="s">
        <v>375</v>
      </c>
      <c r="D163" s="13">
        <v>40593</v>
      </c>
    </row>
    <row r="164" spans="1:4" x14ac:dyDescent="0.25">
      <c r="A164">
        <v>184</v>
      </c>
      <c r="B164" t="s">
        <v>364</v>
      </c>
      <c r="C164" t="s">
        <v>376</v>
      </c>
      <c r="D164" s="13">
        <v>41161</v>
      </c>
    </row>
    <row r="165" spans="1:4" x14ac:dyDescent="0.25">
      <c r="A165">
        <v>185</v>
      </c>
      <c r="B165" t="s">
        <v>364</v>
      </c>
      <c r="C165" t="s">
        <v>370</v>
      </c>
      <c r="D165" s="13">
        <v>40465</v>
      </c>
    </row>
    <row r="166" spans="1:4" x14ac:dyDescent="0.25">
      <c r="A166">
        <v>186</v>
      </c>
      <c r="B166" t="s">
        <v>364</v>
      </c>
      <c r="C166" t="s">
        <v>376</v>
      </c>
      <c r="D166" s="13">
        <v>40182</v>
      </c>
    </row>
    <row r="167" spans="1:4" x14ac:dyDescent="0.25">
      <c r="A167">
        <v>187</v>
      </c>
      <c r="B167" t="s">
        <v>364</v>
      </c>
      <c r="C167" t="s">
        <v>370</v>
      </c>
      <c r="D167" s="13">
        <v>42286</v>
      </c>
    </row>
    <row r="168" spans="1:4" x14ac:dyDescent="0.25">
      <c r="A168">
        <v>188</v>
      </c>
      <c r="B168" t="s">
        <v>364</v>
      </c>
      <c r="C168" t="s">
        <v>370</v>
      </c>
      <c r="D168" s="13">
        <v>39529</v>
      </c>
    </row>
    <row r="169" spans="1:4" x14ac:dyDescent="0.25">
      <c r="A169">
        <v>189</v>
      </c>
      <c r="B169" t="s">
        <v>364</v>
      </c>
      <c r="C169" t="s">
        <v>376</v>
      </c>
      <c r="D169" s="13">
        <v>42111</v>
      </c>
    </row>
    <row r="170" spans="1:4" x14ac:dyDescent="0.25">
      <c r="A170">
        <v>190</v>
      </c>
      <c r="B170" t="s">
        <v>364</v>
      </c>
      <c r="C170" t="s">
        <v>375</v>
      </c>
      <c r="D170" s="13">
        <v>39779</v>
      </c>
    </row>
    <row r="171" spans="1:4" x14ac:dyDescent="0.25">
      <c r="A171">
        <v>191</v>
      </c>
      <c r="B171" t="s">
        <v>364</v>
      </c>
      <c r="C171" t="s">
        <v>375</v>
      </c>
      <c r="D171" s="13">
        <v>39851</v>
      </c>
    </row>
    <row r="172" spans="1:4" x14ac:dyDescent="0.25">
      <c r="A172">
        <v>192</v>
      </c>
      <c r="B172" t="s">
        <v>364</v>
      </c>
      <c r="C172" t="s">
        <v>370</v>
      </c>
      <c r="D172" s="13">
        <v>41592</v>
      </c>
    </row>
    <row r="173" spans="1:4" x14ac:dyDescent="0.25">
      <c r="A173">
        <v>193</v>
      </c>
      <c r="B173" t="s">
        <v>366</v>
      </c>
      <c r="C173" t="s">
        <v>376</v>
      </c>
      <c r="D173" s="13">
        <v>39591</v>
      </c>
    </row>
    <row r="174" spans="1:4" x14ac:dyDescent="0.25">
      <c r="A174">
        <v>194</v>
      </c>
      <c r="B174" t="s">
        <v>364</v>
      </c>
      <c r="C174" t="s">
        <v>376</v>
      </c>
      <c r="D174" s="13">
        <v>40833</v>
      </c>
    </row>
    <row r="175" spans="1:4" x14ac:dyDescent="0.25">
      <c r="A175">
        <v>195</v>
      </c>
      <c r="B175" t="s">
        <v>366</v>
      </c>
      <c r="C175" t="s">
        <v>376</v>
      </c>
      <c r="D175" s="13">
        <v>42267</v>
      </c>
    </row>
    <row r="176" spans="1:4" x14ac:dyDescent="0.25">
      <c r="A176">
        <v>196</v>
      </c>
      <c r="B176" t="s">
        <v>364</v>
      </c>
      <c r="C176" t="s">
        <v>370</v>
      </c>
      <c r="D176" s="13">
        <v>40662</v>
      </c>
    </row>
    <row r="177" spans="1:4" x14ac:dyDescent="0.25">
      <c r="A177">
        <v>197</v>
      </c>
      <c r="B177" t="s">
        <v>366</v>
      </c>
      <c r="C177" t="s">
        <v>377</v>
      </c>
      <c r="D177" s="13">
        <v>41598</v>
      </c>
    </row>
    <row r="178" spans="1:4" x14ac:dyDescent="0.25">
      <c r="A178">
        <v>198</v>
      </c>
      <c r="B178" t="s">
        <v>364</v>
      </c>
      <c r="C178" t="s">
        <v>370</v>
      </c>
      <c r="D178" s="13">
        <v>41810</v>
      </c>
    </row>
    <row r="179" spans="1:4" x14ac:dyDescent="0.25">
      <c r="A179">
        <v>199</v>
      </c>
      <c r="B179" t="s">
        <v>364</v>
      </c>
      <c r="C179" t="s">
        <v>373</v>
      </c>
      <c r="D179" s="13">
        <v>40123</v>
      </c>
    </row>
    <row r="180" spans="1:4" x14ac:dyDescent="0.25">
      <c r="A180">
        <v>200</v>
      </c>
      <c r="B180" t="s">
        <v>364</v>
      </c>
      <c r="C180" t="s">
        <v>370</v>
      </c>
      <c r="D180" s="13">
        <v>40572</v>
      </c>
    </row>
    <row r="181" spans="1:4" x14ac:dyDescent="0.25">
      <c r="A181">
        <v>201</v>
      </c>
      <c r="B181" t="s">
        <v>364</v>
      </c>
      <c r="C181" t="s">
        <v>376</v>
      </c>
      <c r="D181" s="13">
        <v>41184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8B062-D350-42F6-AD5F-2BC3D4F6705E}">
  <sheetPr>
    <tabColor rgb="FF7030A0"/>
  </sheetPr>
  <dimension ref="A1:C60"/>
  <sheetViews>
    <sheetView workbookViewId="0">
      <selection activeCell="E2" sqref="E2"/>
    </sheetView>
  </sheetViews>
  <sheetFormatPr defaultRowHeight="15" x14ac:dyDescent="0.25"/>
  <cols>
    <col min="1" max="1" width="9.42578125" customWidth="1"/>
    <col min="2" max="2" width="20.28515625" bestFit="1" customWidth="1"/>
  </cols>
  <sheetData>
    <row r="1" spans="1:3" x14ac:dyDescent="0.25">
      <c r="A1" t="s">
        <v>292</v>
      </c>
      <c r="B1" t="s">
        <v>293</v>
      </c>
      <c r="C1" t="s">
        <v>294</v>
      </c>
    </row>
    <row r="2" spans="1:3" x14ac:dyDescent="0.25">
      <c r="A2">
        <v>1</v>
      </c>
      <c r="B2" t="s">
        <v>295</v>
      </c>
      <c r="C2" t="s">
        <v>296</v>
      </c>
    </row>
    <row r="3" spans="1:3" x14ac:dyDescent="0.25">
      <c r="A3">
        <v>2</v>
      </c>
      <c r="B3" t="s">
        <v>297</v>
      </c>
      <c r="C3" t="s">
        <v>296</v>
      </c>
    </row>
    <row r="4" spans="1:3" x14ac:dyDescent="0.25">
      <c r="A4">
        <v>3</v>
      </c>
      <c r="B4" t="s">
        <v>298</v>
      </c>
      <c r="C4" t="s">
        <v>296</v>
      </c>
    </row>
    <row r="5" spans="1:3" x14ac:dyDescent="0.25">
      <c r="A5">
        <v>4</v>
      </c>
      <c r="B5" t="s">
        <v>299</v>
      </c>
      <c r="C5" t="s">
        <v>296</v>
      </c>
    </row>
    <row r="6" spans="1:3" x14ac:dyDescent="0.25">
      <c r="A6">
        <v>5</v>
      </c>
      <c r="B6" t="s">
        <v>300</v>
      </c>
      <c r="C6" t="s">
        <v>296</v>
      </c>
    </row>
    <row r="7" spans="1:3" x14ac:dyDescent="0.25">
      <c r="A7">
        <v>6</v>
      </c>
      <c r="B7" t="s">
        <v>301</v>
      </c>
      <c r="C7" t="s">
        <v>296</v>
      </c>
    </row>
    <row r="8" spans="1:3" x14ac:dyDescent="0.25">
      <c r="A8">
        <v>7</v>
      </c>
      <c r="B8" t="s">
        <v>302</v>
      </c>
      <c r="C8" t="s">
        <v>296</v>
      </c>
    </row>
    <row r="9" spans="1:3" x14ac:dyDescent="0.25">
      <c r="A9">
        <v>8</v>
      </c>
      <c r="B9" t="s">
        <v>303</v>
      </c>
      <c r="C9" t="s">
        <v>296</v>
      </c>
    </row>
    <row r="10" spans="1:3" x14ac:dyDescent="0.25">
      <c r="A10">
        <v>9</v>
      </c>
      <c r="B10" t="s">
        <v>304</v>
      </c>
      <c r="C10" t="s">
        <v>296</v>
      </c>
    </row>
    <row r="11" spans="1:3" x14ac:dyDescent="0.25">
      <c r="A11">
        <v>10</v>
      </c>
      <c r="B11" t="s">
        <v>305</v>
      </c>
      <c r="C11" t="s">
        <v>296</v>
      </c>
    </row>
    <row r="12" spans="1:3" x14ac:dyDescent="0.25">
      <c r="A12">
        <v>11</v>
      </c>
      <c r="B12" t="s">
        <v>306</v>
      </c>
      <c r="C12" t="s">
        <v>296</v>
      </c>
    </row>
    <row r="13" spans="1:3" x14ac:dyDescent="0.25">
      <c r="A13">
        <v>12</v>
      </c>
      <c r="B13" t="s">
        <v>307</v>
      </c>
      <c r="C13" t="s">
        <v>296</v>
      </c>
    </row>
    <row r="14" spans="1:3" x14ac:dyDescent="0.25">
      <c r="A14">
        <v>13</v>
      </c>
      <c r="B14" t="s">
        <v>308</v>
      </c>
      <c r="C14" t="s">
        <v>296</v>
      </c>
    </row>
    <row r="15" spans="1:3" x14ac:dyDescent="0.25">
      <c r="A15">
        <v>14</v>
      </c>
      <c r="B15" t="s">
        <v>309</v>
      </c>
      <c r="C15" t="s">
        <v>296</v>
      </c>
    </row>
    <row r="16" spans="1:3" x14ac:dyDescent="0.25">
      <c r="A16">
        <v>15</v>
      </c>
      <c r="B16" t="s">
        <v>310</v>
      </c>
      <c r="C16" t="s">
        <v>296</v>
      </c>
    </row>
    <row r="17" spans="1:3" x14ac:dyDescent="0.25">
      <c r="A17">
        <v>16</v>
      </c>
      <c r="B17" t="s">
        <v>311</v>
      </c>
      <c r="C17" t="s">
        <v>296</v>
      </c>
    </row>
    <row r="18" spans="1:3" x14ac:dyDescent="0.25">
      <c r="A18">
        <v>17</v>
      </c>
      <c r="B18" t="s">
        <v>312</v>
      </c>
      <c r="C18" t="s">
        <v>296</v>
      </c>
    </row>
    <row r="19" spans="1:3" x14ac:dyDescent="0.25">
      <c r="A19">
        <v>18</v>
      </c>
      <c r="B19" t="s">
        <v>313</v>
      </c>
      <c r="C19" t="s">
        <v>296</v>
      </c>
    </row>
    <row r="20" spans="1:3" x14ac:dyDescent="0.25">
      <c r="A20">
        <v>19</v>
      </c>
      <c r="B20" t="s">
        <v>314</v>
      </c>
      <c r="C20" t="s">
        <v>296</v>
      </c>
    </row>
    <row r="21" spans="1:3" x14ac:dyDescent="0.25">
      <c r="A21">
        <v>20</v>
      </c>
      <c r="B21" t="s">
        <v>315</v>
      </c>
      <c r="C21" t="s">
        <v>296</v>
      </c>
    </row>
    <row r="22" spans="1:3" x14ac:dyDescent="0.25">
      <c r="A22">
        <v>21</v>
      </c>
      <c r="B22" t="s">
        <v>316</v>
      </c>
      <c r="C22" t="s">
        <v>296</v>
      </c>
    </row>
    <row r="23" spans="1:3" x14ac:dyDescent="0.25">
      <c r="A23">
        <v>22</v>
      </c>
      <c r="B23" t="s">
        <v>317</v>
      </c>
      <c r="C23" t="s">
        <v>296</v>
      </c>
    </row>
    <row r="24" spans="1:3" x14ac:dyDescent="0.25">
      <c r="A24">
        <v>23</v>
      </c>
      <c r="B24" t="s">
        <v>318</v>
      </c>
      <c r="C24" t="s">
        <v>296</v>
      </c>
    </row>
    <row r="25" spans="1:3" x14ac:dyDescent="0.25">
      <c r="A25">
        <v>24</v>
      </c>
      <c r="B25" t="s">
        <v>319</v>
      </c>
      <c r="C25" t="s">
        <v>320</v>
      </c>
    </row>
    <row r="26" spans="1:3" x14ac:dyDescent="0.25">
      <c r="A26">
        <v>25</v>
      </c>
      <c r="B26" t="s">
        <v>321</v>
      </c>
      <c r="C26" t="s">
        <v>296</v>
      </c>
    </row>
    <row r="27" spans="1:3" x14ac:dyDescent="0.25">
      <c r="A27">
        <v>26</v>
      </c>
      <c r="B27" t="s">
        <v>322</v>
      </c>
      <c r="C27" t="s">
        <v>320</v>
      </c>
    </row>
    <row r="28" spans="1:3" x14ac:dyDescent="0.25">
      <c r="A28">
        <v>27</v>
      </c>
      <c r="B28" t="s">
        <v>323</v>
      </c>
      <c r="C28" t="s">
        <v>296</v>
      </c>
    </row>
    <row r="29" spans="1:3" x14ac:dyDescent="0.25">
      <c r="A29">
        <v>28</v>
      </c>
      <c r="B29" t="s">
        <v>324</v>
      </c>
      <c r="C29" t="s">
        <v>296</v>
      </c>
    </row>
    <row r="30" spans="1:3" x14ac:dyDescent="0.25">
      <c r="A30">
        <v>29</v>
      </c>
      <c r="B30" t="s">
        <v>325</v>
      </c>
      <c r="C30" t="s">
        <v>296</v>
      </c>
    </row>
    <row r="31" spans="1:3" x14ac:dyDescent="0.25">
      <c r="A31">
        <v>30</v>
      </c>
      <c r="B31" t="s">
        <v>326</v>
      </c>
      <c r="C31" t="s">
        <v>296</v>
      </c>
    </row>
    <row r="32" spans="1:3" x14ac:dyDescent="0.25">
      <c r="A32">
        <v>31</v>
      </c>
      <c r="B32" t="s">
        <v>327</v>
      </c>
      <c r="C32" t="s">
        <v>296</v>
      </c>
    </row>
    <row r="33" spans="1:3" x14ac:dyDescent="0.25">
      <c r="A33">
        <v>32</v>
      </c>
      <c r="B33" t="s">
        <v>328</v>
      </c>
      <c r="C33" t="s">
        <v>320</v>
      </c>
    </row>
    <row r="34" spans="1:3" x14ac:dyDescent="0.25">
      <c r="A34">
        <v>33</v>
      </c>
      <c r="B34" t="s">
        <v>329</v>
      </c>
      <c r="C34" t="s">
        <v>320</v>
      </c>
    </row>
    <row r="35" spans="1:3" x14ac:dyDescent="0.25">
      <c r="A35">
        <v>34</v>
      </c>
      <c r="B35" t="s">
        <v>330</v>
      </c>
      <c r="C35" t="s">
        <v>296</v>
      </c>
    </row>
    <row r="36" spans="1:3" x14ac:dyDescent="0.25">
      <c r="A36">
        <v>35</v>
      </c>
      <c r="B36" t="s">
        <v>331</v>
      </c>
      <c r="C36" t="s">
        <v>320</v>
      </c>
    </row>
    <row r="37" spans="1:3" x14ac:dyDescent="0.25">
      <c r="A37">
        <v>36</v>
      </c>
      <c r="B37" t="s">
        <v>332</v>
      </c>
      <c r="C37" t="s">
        <v>296</v>
      </c>
    </row>
    <row r="38" spans="1:3" x14ac:dyDescent="0.25">
      <c r="A38">
        <v>37</v>
      </c>
      <c r="B38" t="s">
        <v>333</v>
      </c>
      <c r="C38" t="s">
        <v>320</v>
      </c>
    </row>
    <row r="39" spans="1:3" x14ac:dyDescent="0.25">
      <c r="A39">
        <v>38</v>
      </c>
      <c r="B39" t="s">
        <v>334</v>
      </c>
      <c r="C39" t="s">
        <v>320</v>
      </c>
    </row>
    <row r="40" spans="1:3" x14ac:dyDescent="0.25">
      <c r="A40">
        <v>39</v>
      </c>
      <c r="B40" t="s">
        <v>335</v>
      </c>
      <c r="C40" t="s">
        <v>296</v>
      </c>
    </row>
    <row r="41" spans="1:3" x14ac:dyDescent="0.25">
      <c r="A41">
        <v>40</v>
      </c>
      <c r="B41" t="s">
        <v>336</v>
      </c>
      <c r="C41" t="s">
        <v>296</v>
      </c>
    </row>
    <row r="42" spans="1:3" x14ac:dyDescent="0.25">
      <c r="A42">
        <v>41</v>
      </c>
      <c r="B42" t="s">
        <v>337</v>
      </c>
      <c r="C42" t="s">
        <v>320</v>
      </c>
    </row>
    <row r="43" spans="1:3" x14ac:dyDescent="0.25">
      <c r="A43">
        <v>42</v>
      </c>
      <c r="B43" t="s">
        <v>338</v>
      </c>
      <c r="C43" t="s">
        <v>296</v>
      </c>
    </row>
    <row r="44" spans="1:3" x14ac:dyDescent="0.25">
      <c r="A44">
        <v>43</v>
      </c>
      <c r="B44" t="s">
        <v>339</v>
      </c>
      <c r="C44" t="s">
        <v>296</v>
      </c>
    </row>
    <row r="45" spans="1:3" x14ac:dyDescent="0.25">
      <c r="A45">
        <v>44</v>
      </c>
      <c r="B45" t="s">
        <v>340</v>
      </c>
      <c r="C45" t="s">
        <v>320</v>
      </c>
    </row>
    <row r="46" spans="1:3" x14ac:dyDescent="0.25">
      <c r="A46">
        <v>45</v>
      </c>
      <c r="B46" t="s">
        <v>341</v>
      </c>
      <c r="C46" t="s">
        <v>320</v>
      </c>
    </row>
    <row r="47" spans="1:3" x14ac:dyDescent="0.25">
      <c r="A47">
        <v>46</v>
      </c>
      <c r="B47" t="s">
        <v>342</v>
      </c>
      <c r="C47" t="s">
        <v>296</v>
      </c>
    </row>
    <row r="48" spans="1:3" x14ac:dyDescent="0.25">
      <c r="A48">
        <v>47</v>
      </c>
      <c r="B48" t="s">
        <v>343</v>
      </c>
      <c r="C48" t="s">
        <v>320</v>
      </c>
    </row>
    <row r="49" spans="1:3" x14ac:dyDescent="0.25">
      <c r="A49">
        <v>48</v>
      </c>
      <c r="B49" t="s">
        <v>344</v>
      </c>
      <c r="C49" t="s">
        <v>296</v>
      </c>
    </row>
    <row r="50" spans="1:3" x14ac:dyDescent="0.25">
      <c r="A50">
        <v>49</v>
      </c>
      <c r="B50" t="s">
        <v>345</v>
      </c>
      <c r="C50" t="s">
        <v>296</v>
      </c>
    </row>
    <row r="51" spans="1:3" x14ac:dyDescent="0.25">
      <c r="A51">
        <v>50</v>
      </c>
      <c r="B51" t="s">
        <v>346</v>
      </c>
      <c r="C51" t="s">
        <v>320</v>
      </c>
    </row>
    <row r="52" spans="1:3" x14ac:dyDescent="0.25">
      <c r="A52">
        <v>51</v>
      </c>
      <c r="B52" t="s">
        <v>347</v>
      </c>
      <c r="C52" t="s">
        <v>320</v>
      </c>
    </row>
    <row r="53" spans="1:3" x14ac:dyDescent="0.25">
      <c r="A53">
        <v>52</v>
      </c>
      <c r="B53" t="s">
        <v>348</v>
      </c>
      <c r="C53" t="s">
        <v>296</v>
      </c>
    </row>
    <row r="54" spans="1:3" x14ac:dyDescent="0.25">
      <c r="A54">
        <v>53</v>
      </c>
      <c r="B54" t="s">
        <v>349</v>
      </c>
      <c r="C54" t="s">
        <v>320</v>
      </c>
    </row>
    <row r="55" spans="1:3" x14ac:dyDescent="0.25">
      <c r="A55">
        <v>54</v>
      </c>
      <c r="B55" t="s">
        <v>350</v>
      </c>
      <c r="C55" t="s">
        <v>320</v>
      </c>
    </row>
    <row r="56" spans="1:3" x14ac:dyDescent="0.25">
      <c r="A56">
        <v>55</v>
      </c>
      <c r="B56" t="s">
        <v>351</v>
      </c>
      <c r="C56" t="s">
        <v>320</v>
      </c>
    </row>
    <row r="57" spans="1:3" x14ac:dyDescent="0.25">
      <c r="A57">
        <v>56</v>
      </c>
      <c r="B57" t="s">
        <v>352</v>
      </c>
      <c r="C57" t="s">
        <v>320</v>
      </c>
    </row>
    <row r="58" spans="1:3" x14ac:dyDescent="0.25">
      <c r="A58">
        <v>57</v>
      </c>
      <c r="B58" t="s">
        <v>353</v>
      </c>
      <c r="C58" t="s">
        <v>296</v>
      </c>
    </row>
    <row r="59" spans="1:3" x14ac:dyDescent="0.25">
      <c r="A59">
        <v>58</v>
      </c>
      <c r="B59" t="s">
        <v>354</v>
      </c>
      <c r="C59" t="s">
        <v>320</v>
      </c>
    </row>
    <row r="60" spans="1:3" x14ac:dyDescent="0.25">
      <c r="A60">
        <v>59</v>
      </c>
      <c r="B60" t="s">
        <v>355</v>
      </c>
      <c r="C60" t="s">
        <v>320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105F1-AAC4-4DCA-9F6D-165ED8D68811}">
  <sheetPr>
    <tabColor rgb="FF7030A0"/>
  </sheetPr>
  <dimension ref="B2:G12"/>
  <sheetViews>
    <sheetView showGridLines="0" workbookViewId="0">
      <selection activeCell="D8" sqref="D8"/>
    </sheetView>
  </sheetViews>
  <sheetFormatPr defaultRowHeight="15" x14ac:dyDescent="0.25"/>
  <cols>
    <col min="1" max="1" width="3.7109375" customWidth="1"/>
    <col min="2" max="2" width="4.42578125" customWidth="1"/>
    <col min="4" max="4" width="5.5703125" customWidth="1"/>
    <col min="5" max="5" width="19.5703125" customWidth="1"/>
    <col min="6" max="6" width="4.140625" customWidth="1"/>
    <col min="7" max="7" width="5" customWidth="1"/>
  </cols>
  <sheetData>
    <row r="2" spans="2:7" x14ac:dyDescent="0.25">
      <c r="B2" s="20"/>
      <c r="C2" s="20"/>
      <c r="D2" s="20"/>
      <c r="E2" s="20"/>
      <c r="F2" s="20"/>
      <c r="G2" s="20"/>
    </row>
    <row r="3" spans="2:7" ht="18.75" x14ac:dyDescent="0.3">
      <c r="B3" s="20"/>
      <c r="C3" s="20"/>
      <c r="D3" s="20"/>
      <c r="E3" s="21" t="s">
        <v>356</v>
      </c>
      <c r="F3" s="20"/>
      <c r="G3" s="20"/>
    </row>
    <row r="4" spans="2:7" ht="18.75" x14ac:dyDescent="0.3">
      <c r="B4" s="20"/>
      <c r="C4" s="20"/>
      <c r="D4" s="20"/>
      <c r="E4" s="21" t="s">
        <v>357</v>
      </c>
      <c r="F4" s="20"/>
      <c r="G4" s="20"/>
    </row>
    <row r="5" spans="2:7" x14ac:dyDescent="0.25">
      <c r="B5" s="20"/>
      <c r="C5" s="20"/>
      <c r="D5" s="20"/>
      <c r="E5" s="20"/>
      <c r="F5" s="20"/>
      <c r="G5" s="20"/>
    </row>
    <row r="6" spans="2:7" x14ac:dyDescent="0.25">
      <c r="B6" s="20"/>
      <c r="C6" s="20"/>
      <c r="D6" s="20"/>
      <c r="E6" s="20"/>
      <c r="F6" s="20"/>
      <c r="G6" s="20"/>
    </row>
    <row r="7" spans="2:7" x14ac:dyDescent="0.25">
      <c r="B7" s="20"/>
      <c r="C7" s="20"/>
      <c r="D7" s="20"/>
      <c r="E7" s="20"/>
      <c r="F7" s="20"/>
      <c r="G7" s="20"/>
    </row>
    <row r="8" spans="2:7" x14ac:dyDescent="0.25">
      <c r="B8" s="20"/>
      <c r="C8" s="22" t="s">
        <v>358</v>
      </c>
      <c r="D8" s="23"/>
      <c r="E8" s="20"/>
      <c r="F8" s="20"/>
      <c r="G8" s="20"/>
    </row>
    <row r="9" spans="2:7" x14ac:dyDescent="0.25">
      <c r="B9" s="20"/>
      <c r="C9" s="20"/>
      <c r="D9" s="20"/>
      <c r="E9" s="20"/>
      <c r="F9" s="20"/>
      <c r="G9" s="20"/>
    </row>
    <row r="10" spans="2:7" x14ac:dyDescent="0.25">
      <c r="B10" s="20"/>
      <c r="C10" s="22" t="s">
        <v>359</v>
      </c>
      <c r="D10" s="20"/>
      <c r="E10" s="24" t="str">
        <f>_xlfn.IFNA(VLOOKUP(D8,Senate_table[],2,FALSE),"")</f>
        <v/>
      </c>
      <c r="F10" s="25" t="str">
        <f>_xlfn.IFNA(VLOOKUP(D8,Senate_table[],3,FALSE),"")</f>
        <v/>
      </c>
      <c r="G10" s="20"/>
    </row>
    <row r="11" spans="2:7" x14ac:dyDescent="0.25">
      <c r="B11" s="20"/>
      <c r="C11" s="20"/>
      <c r="D11" s="20"/>
      <c r="E11" s="20"/>
      <c r="F11" s="20"/>
      <c r="G11" s="20"/>
    </row>
    <row r="12" spans="2:7" x14ac:dyDescent="0.25">
      <c r="B12" s="20"/>
      <c r="C12" s="20"/>
      <c r="D12" s="20"/>
      <c r="E12" s="20"/>
      <c r="F12" s="20"/>
      <c r="G12" s="20"/>
    </row>
  </sheetData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198099-91EE-4801-BF1D-50EB2998EE86}">
          <x14:formula1>
            <xm:f>'Lookup Data'!$A$2:$A$60</xm:f>
          </x14:formula1>
          <xm:sqref>D8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211F6-F911-4123-A13A-BE763DA90FA3}">
  <sheetPr>
    <tabColor rgb="FFFF0000"/>
  </sheetPr>
  <dimension ref="A1:G15"/>
  <sheetViews>
    <sheetView workbookViewId="0">
      <selection activeCell="I4" sqref="I4"/>
    </sheetView>
  </sheetViews>
  <sheetFormatPr defaultRowHeight="15" x14ac:dyDescent="0.25"/>
  <cols>
    <col min="1" max="1" width="10.85546875" bestFit="1" customWidth="1"/>
    <col min="4" max="4" width="9.85546875" bestFit="1" customWidth="1"/>
    <col min="6" max="6" width="10.42578125" bestFit="1" customWidth="1"/>
    <col min="10" max="10" width="10.85546875" bestFit="1" customWidth="1"/>
    <col min="12" max="12" width="10.42578125" bestFit="1" customWidth="1"/>
    <col min="13" max="13" width="10.140625" bestFit="1" customWidth="1"/>
  </cols>
  <sheetData>
    <row r="1" spans="1:7" x14ac:dyDescent="0.25">
      <c r="A1" t="s">
        <v>378</v>
      </c>
    </row>
    <row r="2" spans="1:7" x14ac:dyDescent="0.25">
      <c r="A2" t="s">
        <v>289</v>
      </c>
      <c r="B2" t="s">
        <v>391</v>
      </c>
      <c r="C2" t="s">
        <v>392</v>
      </c>
      <c r="D2" t="s">
        <v>393</v>
      </c>
      <c r="E2" t="s">
        <v>394</v>
      </c>
      <c r="F2" t="s">
        <v>395</v>
      </c>
    </row>
    <row r="3" spans="1:7" x14ac:dyDescent="0.25">
      <c r="A3" t="s">
        <v>379</v>
      </c>
      <c r="B3" s="30">
        <v>97358</v>
      </c>
      <c r="C3" s="30">
        <v>128857</v>
      </c>
      <c r="D3" s="30">
        <v>151996</v>
      </c>
      <c r="E3" s="30">
        <v>158640</v>
      </c>
      <c r="F3" s="30">
        <v>136930</v>
      </c>
      <c r="G3" s="30"/>
    </row>
    <row r="4" spans="1:7" x14ac:dyDescent="0.25">
      <c r="A4" t="s">
        <v>380</v>
      </c>
      <c r="B4" s="30">
        <v>144896</v>
      </c>
      <c r="C4" s="30">
        <v>123734</v>
      </c>
      <c r="D4" s="30">
        <v>150652</v>
      </c>
      <c r="E4" s="30">
        <v>100239</v>
      </c>
      <c r="F4" s="30">
        <v>152064</v>
      </c>
      <c r="G4" s="30"/>
    </row>
    <row r="5" spans="1:7" x14ac:dyDescent="0.25">
      <c r="A5" t="s">
        <v>381</v>
      </c>
      <c r="B5" s="30">
        <v>134259</v>
      </c>
      <c r="C5" s="30">
        <v>127505</v>
      </c>
      <c r="D5" s="30">
        <v>146773</v>
      </c>
      <c r="E5" s="30">
        <v>110963</v>
      </c>
      <c r="F5" s="30">
        <v>158706</v>
      </c>
      <c r="G5" s="30"/>
    </row>
    <row r="6" spans="1:7" x14ac:dyDescent="0.25">
      <c r="A6" t="s">
        <v>382</v>
      </c>
      <c r="B6" s="30">
        <v>113734</v>
      </c>
      <c r="C6" s="30">
        <v>171078</v>
      </c>
      <c r="D6" s="30">
        <v>110323</v>
      </c>
      <c r="E6" s="30">
        <v>102349</v>
      </c>
      <c r="F6" s="30">
        <v>149418</v>
      </c>
      <c r="G6" s="30"/>
    </row>
    <row r="7" spans="1:7" x14ac:dyDescent="0.25">
      <c r="A7" t="s">
        <v>383</v>
      </c>
      <c r="B7" s="30">
        <v>123251</v>
      </c>
      <c r="C7" s="30">
        <v>160431</v>
      </c>
      <c r="D7" s="30">
        <v>134144</v>
      </c>
      <c r="E7" s="30">
        <v>109174</v>
      </c>
      <c r="F7" s="30">
        <v>119590</v>
      </c>
      <c r="G7" s="30"/>
    </row>
    <row r="8" spans="1:7" x14ac:dyDescent="0.25">
      <c r="A8" t="s">
        <v>384</v>
      </c>
      <c r="B8" s="30">
        <v>145744</v>
      </c>
      <c r="C8" s="30">
        <v>164329</v>
      </c>
      <c r="D8" s="30">
        <v>119754</v>
      </c>
      <c r="E8" s="30">
        <v>101209</v>
      </c>
      <c r="F8" s="30">
        <v>143231</v>
      </c>
      <c r="G8" s="30"/>
    </row>
    <row r="9" spans="1:7" x14ac:dyDescent="0.25">
      <c r="A9" t="s">
        <v>385</v>
      </c>
      <c r="B9" s="30">
        <v>94674</v>
      </c>
      <c r="C9" s="30">
        <v>143155</v>
      </c>
      <c r="D9" s="30">
        <v>153589</v>
      </c>
      <c r="E9" s="30">
        <v>123949</v>
      </c>
      <c r="F9" s="30">
        <v>105335</v>
      </c>
      <c r="G9" s="30"/>
    </row>
    <row r="10" spans="1:7" x14ac:dyDescent="0.25">
      <c r="A10" t="s">
        <v>386</v>
      </c>
      <c r="B10" s="30">
        <v>124685</v>
      </c>
      <c r="C10" s="30">
        <v>147216</v>
      </c>
      <c r="D10" s="30">
        <v>117340</v>
      </c>
      <c r="E10" s="30">
        <v>111051</v>
      </c>
      <c r="F10" s="30">
        <v>152151</v>
      </c>
      <c r="G10" s="30"/>
    </row>
    <row r="11" spans="1:7" x14ac:dyDescent="0.25">
      <c r="A11" t="s">
        <v>387</v>
      </c>
      <c r="B11" s="30">
        <v>150853</v>
      </c>
      <c r="C11" s="30">
        <v>98056</v>
      </c>
      <c r="D11" s="30">
        <v>155676</v>
      </c>
      <c r="E11" s="30">
        <v>107609</v>
      </c>
      <c r="F11" s="30">
        <v>102631</v>
      </c>
      <c r="G11" s="30"/>
    </row>
    <row r="12" spans="1:7" x14ac:dyDescent="0.25">
      <c r="A12" t="s">
        <v>388</v>
      </c>
      <c r="B12" s="30">
        <v>121743</v>
      </c>
      <c r="C12" s="30">
        <v>150420</v>
      </c>
      <c r="D12" s="30">
        <v>121367</v>
      </c>
      <c r="E12" s="30">
        <v>102283</v>
      </c>
      <c r="F12" s="30">
        <v>131023</v>
      </c>
      <c r="G12" s="30"/>
    </row>
    <row r="13" spans="1:7" x14ac:dyDescent="0.25">
      <c r="A13" t="s">
        <v>389</v>
      </c>
      <c r="B13" s="30">
        <v>162364</v>
      </c>
      <c r="C13" s="30">
        <v>118644</v>
      </c>
      <c r="D13" s="30">
        <v>127504</v>
      </c>
      <c r="E13" s="30">
        <v>171697</v>
      </c>
      <c r="F13" s="30">
        <v>114747</v>
      </c>
      <c r="G13" s="30"/>
    </row>
    <row r="14" spans="1:7" x14ac:dyDescent="0.25">
      <c r="A14" t="s">
        <v>390</v>
      </c>
      <c r="B14" s="30">
        <v>128398</v>
      </c>
      <c r="C14" s="30">
        <v>155534</v>
      </c>
      <c r="D14" s="30">
        <v>121481</v>
      </c>
      <c r="E14" s="30">
        <v>123228</v>
      </c>
      <c r="F14" s="30">
        <v>141966</v>
      </c>
      <c r="G14" s="30"/>
    </row>
    <row r="15" spans="1:7" x14ac:dyDescent="0.25">
      <c r="B15" s="30"/>
      <c r="C15" s="30"/>
      <c r="D15" s="30"/>
      <c r="E15" s="30"/>
      <c r="F15" s="3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Overview</vt:lpstr>
      <vt:lpstr>Named Ranges</vt:lpstr>
      <vt:lpstr>IF function</vt:lpstr>
      <vt:lpstr>Flash Fill</vt:lpstr>
      <vt:lpstr>Excel Tables</vt:lpstr>
      <vt:lpstr>VLOOKUP</vt:lpstr>
      <vt:lpstr>Lookup Data</vt:lpstr>
      <vt:lpstr>Senate Lookup</vt:lpstr>
      <vt:lpstr>Sales</vt:lpstr>
      <vt:lpstr>Sales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Barton</dc:creator>
  <cp:lastModifiedBy>Jim Barton</cp:lastModifiedBy>
  <dcterms:created xsi:type="dcterms:W3CDTF">2024-05-30T19:59:44Z</dcterms:created>
  <dcterms:modified xsi:type="dcterms:W3CDTF">2024-06-04T14:35:18Z</dcterms:modified>
</cp:coreProperties>
</file>